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4"/>
  </bookViews>
  <sheets>
    <sheet name="TOTAL" sheetId="1" r:id="rId1"/>
    <sheet name="合并计算" sheetId="2" r:id="rId2"/>
    <sheet name="PA" sheetId="4" r:id="rId3"/>
    <sheet name="ST" sheetId="3" r:id="rId4"/>
    <sheet name="PT" sheetId="5" r:id="rId5"/>
  </sheets>
  <definedNames>
    <definedName name="_xlnm._FilterDatabase" localSheetId="1" hidden="1">合并计算!$A$1:$B$30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<sst xmlns="http://schemas.openxmlformats.org/spreadsheetml/2006/main" count="626" uniqueCount="61">
  <si>
    <t>超短波短波治疗</t>
  </si>
  <si>
    <t>等速肌力训练</t>
  </si>
  <si>
    <t>低频脉冲电治疗</t>
  </si>
  <si>
    <t>电动起立床训练</t>
  </si>
  <si>
    <t>放散状体外冲击波治疗</t>
  </si>
  <si>
    <t>骨密度超声测定</t>
  </si>
  <si>
    <t>关节松动训练(大关节)</t>
  </si>
  <si>
    <t>关节松动训练(小关节)</t>
  </si>
  <si>
    <t>红外线治疗(TDP)</t>
  </si>
  <si>
    <t>激光疗法</t>
  </si>
  <si>
    <t>截瘫肢体综合训练</t>
  </si>
  <si>
    <t>经颅重复磁刺激治疗脑卒中</t>
  </si>
  <si>
    <t>康复评定</t>
  </si>
  <si>
    <t>面神经功能训练</t>
  </si>
  <si>
    <t>偏瘫肢体综合训练</t>
  </si>
  <si>
    <t>平衡功能训练</t>
  </si>
  <si>
    <t>气压治疗</t>
  </si>
  <si>
    <t>牵引(计算机控制)</t>
  </si>
  <si>
    <t>认知知觉功能检查</t>
  </si>
  <si>
    <t>认知知觉功能障碍训练</t>
  </si>
  <si>
    <t>日常生活能力评定</t>
  </si>
  <si>
    <t>手功能训练</t>
  </si>
  <si>
    <t>体外膈肌起搏治疗</t>
  </si>
  <si>
    <t>徒手平衡功能检查</t>
  </si>
  <si>
    <t>吞咽功能障碍训练</t>
  </si>
  <si>
    <t>言语能力评定(一般失语症检查)</t>
  </si>
  <si>
    <t>言语训练</t>
  </si>
  <si>
    <t>运动疗法</t>
  </si>
  <si>
    <t>中频脉冲电治疗</t>
  </si>
  <si>
    <t>作业疗法</t>
  </si>
  <si>
    <t xml:space="preserve"> </t>
  </si>
  <si>
    <t>8月收费人次</t>
  </si>
  <si>
    <t>耗时分钟</t>
  </si>
  <si>
    <t>1对1</t>
  </si>
  <si>
    <t>日均耗时（分钟）</t>
  </si>
  <si>
    <t>每次设备人工耗时（2分钟）</t>
  </si>
  <si>
    <t>每日实际总耗时</t>
  </si>
  <si>
    <t>对应设备数量</t>
  </si>
  <si>
    <t>实际日耗时(分钟)</t>
  </si>
  <si>
    <t>1对2</t>
  </si>
  <si>
    <t>中低频</t>
  </si>
  <si>
    <t>实际每日累计耗时L列求和</t>
  </si>
  <si>
    <t>每日出勤人数</t>
  </si>
  <si>
    <t>每日需工作时长</t>
  </si>
  <si>
    <t>8月收费次数</t>
  </si>
  <si>
    <t>时间</t>
  </si>
  <si>
    <t>每日时间(分)</t>
  </si>
  <si>
    <t>每日总时间</t>
  </si>
  <si>
    <t>每日出勤治疗师</t>
  </si>
  <si>
    <t>ST设备数（生反2+大吞咽1+翔宇吞咽2+龙之杰4）</t>
  </si>
  <si>
    <t>4台双通道</t>
  </si>
  <si>
    <t>每日耗时（分钟）</t>
  </si>
  <si>
    <t>每日耗时（小时）</t>
  </si>
  <si>
    <t>次数</t>
  </si>
  <si>
    <t>操作耗时</t>
  </si>
  <si>
    <t>总耗时</t>
  </si>
  <si>
    <t>8月累计耗时</t>
  </si>
  <si>
    <t>日耗时</t>
  </si>
  <si>
    <t>(小时)</t>
  </si>
  <si>
    <t>PT每日出勤人数</t>
  </si>
  <si>
    <t>人均耗时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</si>
</sst>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</numFmts>
  <fonts count="24">
    <font>
      <sz val="9"/>
      <color rgb="FF000000"/>
      <name val="宋体"/>
      <charset val="134"/>
    </font>
    <font>
      <sz val="9"/>
      <name val="宋体"/>
      <charset val="134"/>
    </font>
    <font>
      <strike/>
      <sz val="9"/>
      <color rgb="FF000000"/>
      <name val="宋体"/>
      <charset val="134"/>
    </font>
    <font>
      <sz val="9"/>
      <color theme="9" tint="-0.2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8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9" borderId="4" applyNumberFormat="0" applyAlignment="0" applyProtection="0">
      <alignment vertical="center"/>
    </xf>
    <xf numFmtId="0" fontId="14" fillId="10" borderId="5" applyNumberFormat="0" applyAlignment="0" applyProtection="0">
      <alignment vertical="center"/>
    </xf>
    <xf numFmtId="0" fontId="15" fillId="10" borderId="4" applyNumberFormat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</cellStyleXfs>
  <cellXfs count="22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0" fillId="4" borderId="0" xfId="0" applyFont="1" applyFill="1" applyAlignment="1">
      <alignment horizontal="center" vertical="center"/>
    </xf>
    <xf numFmtId="176" fontId="0" fillId="0" borderId="0" xfId="0" applyNumberFormat="1" applyFont="1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5" borderId="0" xfId="0" applyFont="1" applyFill="1" applyAlignment="1">
      <alignment horizontal="center" vertical="center"/>
    </xf>
    <xf numFmtId="0" fontId="0" fillId="2" borderId="0" xfId="0" applyFont="1" applyFill="1">
      <alignment vertical="center"/>
    </xf>
    <xf numFmtId="177" fontId="0" fillId="6" borderId="0" xfId="0" applyNumberFormat="1" applyFont="1" applyFill="1" applyAlignment="1">
      <alignment vertical="center"/>
    </xf>
    <xf numFmtId="177" fontId="0" fillId="0" borderId="0" xfId="0" applyNumberFormat="1" applyFont="1" applyAlignment="1">
      <alignment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177" fontId="2" fillId="0" borderId="0" xfId="0" applyNumberFormat="1" applyFont="1" applyAlignment="1">
      <alignment vertical="center"/>
    </xf>
    <xf numFmtId="0" fontId="0" fillId="7" borderId="0" xfId="0" applyFont="1" applyFill="1" applyAlignment="1">
      <alignment horizontal="center" vertical="center"/>
    </xf>
    <xf numFmtId="177" fontId="0" fillId="6" borderId="0" xfId="0" applyNumberFormat="1" applyFont="1" applyFill="1">
      <alignment vertical="center"/>
    </xf>
    <xf numFmtId="177" fontId="3" fillId="0" borderId="0" xfId="0" applyNumberFormat="1" applyFont="1" applyFill="1">
      <alignment vertical="center"/>
    </xf>
    <xf numFmtId="177" fontId="0" fillId="2" borderId="0" xfId="0" applyNumberFormat="1" applyFont="1" applyFill="1">
      <alignment vertical="center"/>
    </xf>
    <xf numFmtId="177" fontId="0" fillId="0" borderId="0" xfId="0" applyNumberFormat="1" applyFont="1">
      <alignment vertical="center"/>
    </xf>
    <xf numFmtId="177" fontId="2" fillId="0" borderId="0" xfId="0" applyNumberFormat="1" applyFont="1">
      <alignment vertical="center"/>
    </xf>
    <xf numFmtId="0" fontId="0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02"/>
  <sheetViews>
    <sheetView topLeftCell="A13" workbookViewId="0">
      <selection activeCell="D40" sqref="D40"/>
    </sheetView>
  </sheetViews>
  <sheetFormatPr defaultColWidth="9" defaultRowHeight="11.25" outlineLevelCol="4"/>
  <cols>
    <col min="1" max="1" width="32.6666666666667" style="1" customWidth="1"/>
    <col min="2" max="2" width="7.83333333333333" style="1" customWidth="1"/>
    <col min="3" max="3" width="17.6666666666667" customWidth="1"/>
    <col min="4" max="4" width="32.6666666666667" customWidth="1"/>
    <col min="5" max="5" width="6.83333333333333" customWidth="1"/>
  </cols>
  <sheetData>
    <row r="1" ht="27.45" customHeight="1" spans="1:5">
      <c r="A1" s="1" t="s">
        <v>0</v>
      </c>
      <c r="B1" s="21">
        <v>3</v>
      </c>
      <c r="D1" t="s">
        <v>0</v>
      </c>
      <c r="E1">
        <v>10</v>
      </c>
    </row>
    <row r="2" ht="27.45" customHeight="1" spans="1:5">
      <c r="A2" s="1" t="s">
        <v>0</v>
      </c>
      <c r="B2" s="21">
        <v>1</v>
      </c>
      <c r="D2" t="s">
        <v>1</v>
      </c>
      <c r="E2">
        <v>4032</v>
      </c>
    </row>
    <row r="3" ht="27.45" customHeight="1" spans="1:5">
      <c r="A3" s="1" t="s">
        <v>0</v>
      </c>
      <c r="B3" s="21">
        <v>6</v>
      </c>
      <c r="D3" t="s">
        <v>2</v>
      </c>
      <c r="E3">
        <v>5847</v>
      </c>
    </row>
    <row r="4" ht="27.45" customHeight="1" spans="1:5">
      <c r="A4" s="1" t="s">
        <v>1</v>
      </c>
      <c r="B4" s="21">
        <v>1367</v>
      </c>
      <c r="D4" t="s">
        <v>3</v>
      </c>
      <c r="E4">
        <v>3545</v>
      </c>
    </row>
    <row r="5" ht="27.45" customHeight="1" spans="1:5">
      <c r="A5" s="1" t="s">
        <v>1</v>
      </c>
      <c r="B5" s="21">
        <v>403</v>
      </c>
      <c r="D5" t="s">
        <v>4</v>
      </c>
      <c r="E5">
        <v>12</v>
      </c>
    </row>
    <row r="6" ht="27.45" customHeight="1" spans="1:5">
      <c r="A6" s="1" t="s">
        <v>1</v>
      </c>
      <c r="B6" s="21">
        <v>742</v>
      </c>
      <c r="D6" t="s">
        <v>5</v>
      </c>
      <c r="E6">
        <v>6</v>
      </c>
    </row>
    <row r="7" ht="27.45" customHeight="1" spans="1:5">
      <c r="A7" s="1" t="s">
        <v>1</v>
      </c>
      <c r="B7" s="21">
        <v>1305</v>
      </c>
      <c r="D7" t="s">
        <v>6</v>
      </c>
      <c r="E7">
        <v>13016</v>
      </c>
    </row>
    <row r="8" ht="27.45" customHeight="1" spans="1:5">
      <c r="A8" s="1" t="s">
        <v>1</v>
      </c>
      <c r="B8" s="21">
        <v>215</v>
      </c>
      <c r="D8" t="s">
        <v>7</v>
      </c>
      <c r="E8">
        <v>12950</v>
      </c>
    </row>
    <row r="9" ht="27.45" customHeight="1" spans="1:5">
      <c r="A9" s="1" t="s">
        <v>2</v>
      </c>
      <c r="B9" s="21">
        <v>987</v>
      </c>
      <c r="D9" t="s">
        <v>8</v>
      </c>
      <c r="E9">
        <v>87</v>
      </c>
    </row>
    <row r="10" ht="27.45" customHeight="1" spans="1:5">
      <c r="A10" s="1" t="s">
        <v>2</v>
      </c>
      <c r="B10" s="21">
        <v>1468</v>
      </c>
      <c r="D10" t="s">
        <v>9</v>
      </c>
      <c r="E10">
        <v>1875</v>
      </c>
    </row>
    <row r="11" ht="27.45" customHeight="1" spans="1:5">
      <c r="A11" s="1" t="s">
        <v>2</v>
      </c>
      <c r="B11" s="21">
        <v>628</v>
      </c>
      <c r="D11" t="s">
        <v>10</v>
      </c>
      <c r="E11">
        <v>660</v>
      </c>
    </row>
    <row r="12" ht="27.45" customHeight="1" spans="1:5">
      <c r="A12" s="1" t="s">
        <v>2</v>
      </c>
      <c r="B12" s="21">
        <v>1560</v>
      </c>
      <c r="D12" t="s">
        <v>11</v>
      </c>
      <c r="E12">
        <v>341</v>
      </c>
    </row>
    <row r="13" ht="27.45" customHeight="1" spans="1:5">
      <c r="A13" s="1" t="s">
        <v>2</v>
      </c>
      <c r="B13" s="21">
        <v>49</v>
      </c>
      <c r="D13" t="s">
        <v>12</v>
      </c>
      <c r="E13">
        <v>151</v>
      </c>
    </row>
    <row r="14" ht="27.45" customHeight="1" spans="1:5">
      <c r="A14" s="1" t="s">
        <v>2</v>
      </c>
      <c r="B14" s="21">
        <v>1155</v>
      </c>
      <c r="D14" t="s">
        <v>13</v>
      </c>
      <c r="E14">
        <v>4396</v>
      </c>
    </row>
    <row r="15" ht="27.45" customHeight="1" spans="1:5">
      <c r="A15" s="1" t="s">
        <v>3</v>
      </c>
      <c r="B15" s="21">
        <v>6</v>
      </c>
      <c r="D15" t="s">
        <v>14</v>
      </c>
      <c r="E15">
        <v>9805</v>
      </c>
    </row>
    <row r="16" ht="27.45" customHeight="1" spans="1:5">
      <c r="A16" s="1" t="s">
        <v>3</v>
      </c>
      <c r="B16" s="21">
        <v>66</v>
      </c>
      <c r="D16" t="s">
        <v>15</v>
      </c>
      <c r="E16">
        <v>8070</v>
      </c>
    </row>
    <row r="17" ht="27.45" customHeight="1" spans="1:5">
      <c r="A17" s="1" t="s">
        <v>3</v>
      </c>
      <c r="B17" s="21">
        <v>190</v>
      </c>
      <c r="D17" t="s">
        <v>16</v>
      </c>
      <c r="E17">
        <v>820</v>
      </c>
    </row>
    <row r="18" ht="27.45" customHeight="1" spans="1:5">
      <c r="A18" s="1" t="s">
        <v>3</v>
      </c>
      <c r="B18" s="21">
        <v>74</v>
      </c>
      <c r="D18" t="s">
        <v>17</v>
      </c>
      <c r="E18">
        <v>11</v>
      </c>
    </row>
    <row r="19" ht="27.45" customHeight="1" spans="1:5">
      <c r="A19" s="1" t="s">
        <v>3</v>
      </c>
      <c r="B19" s="21">
        <v>171</v>
      </c>
      <c r="D19" t="s">
        <v>18</v>
      </c>
      <c r="E19">
        <v>1</v>
      </c>
    </row>
    <row r="20" ht="27.45" customHeight="1" spans="1:5">
      <c r="A20" s="1" t="s">
        <v>3</v>
      </c>
      <c r="B20" s="21">
        <v>13</v>
      </c>
      <c r="D20" t="s">
        <v>19</v>
      </c>
      <c r="E20">
        <v>235</v>
      </c>
    </row>
    <row r="21" ht="27.45" customHeight="1" spans="1:5">
      <c r="A21" s="1" t="s">
        <v>3</v>
      </c>
      <c r="B21" s="21">
        <v>254</v>
      </c>
      <c r="D21" t="s">
        <v>20</v>
      </c>
      <c r="E21">
        <v>69</v>
      </c>
    </row>
    <row r="22" ht="27.45" customHeight="1" spans="1:5">
      <c r="A22" s="1" t="s">
        <v>3</v>
      </c>
      <c r="B22" s="21">
        <v>22</v>
      </c>
      <c r="D22" t="s">
        <v>21</v>
      </c>
      <c r="E22">
        <v>5788</v>
      </c>
    </row>
    <row r="23" ht="27.45" customHeight="1" spans="1:5">
      <c r="A23" s="1" t="s">
        <v>3</v>
      </c>
      <c r="B23" s="21">
        <v>42</v>
      </c>
      <c r="D23" t="s">
        <v>22</v>
      </c>
      <c r="E23">
        <v>316</v>
      </c>
    </row>
    <row r="24" ht="27.45" customHeight="1" spans="1:5">
      <c r="A24" s="1" t="s">
        <v>3</v>
      </c>
      <c r="B24" s="21">
        <v>17</v>
      </c>
      <c r="D24" t="s">
        <v>23</v>
      </c>
      <c r="E24">
        <v>63</v>
      </c>
    </row>
    <row r="25" ht="27.45" customHeight="1" spans="1:5">
      <c r="A25" s="1" t="s">
        <v>3</v>
      </c>
      <c r="B25" s="21">
        <v>166</v>
      </c>
      <c r="D25" t="s">
        <v>24</v>
      </c>
      <c r="E25">
        <v>5984</v>
      </c>
    </row>
    <row r="26" ht="27.45" customHeight="1" spans="1:5">
      <c r="A26" s="1" t="s">
        <v>3</v>
      </c>
      <c r="B26" s="21">
        <v>23</v>
      </c>
      <c r="D26" t="s">
        <v>25</v>
      </c>
      <c r="E26">
        <v>1</v>
      </c>
    </row>
    <row r="27" ht="27.45" customHeight="1" spans="1:5">
      <c r="A27" s="1" t="s">
        <v>3</v>
      </c>
      <c r="B27" s="21">
        <v>7</v>
      </c>
      <c r="D27" t="s">
        <v>26</v>
      </c>
      <c r="E27">
        <v>794</v>
      </c>
    </row>
    <row r="28" ht="27.45" customHeight="1" spans="1:5">
      <c r="A28" s="1" t="s">
        <v>3</v>
      </c>
      <c r="B28" s="21">
        <v>10</v>
      </c>
      <c r="D28" t="s">
        <v>27</v>
      </c>
      <c r="E28">
        <v>3820</v>
      </c>
    </row>
    <row r="29" ht="27.45" customHeight="1" spans="1:5">
      <c r="A29" s="1" t="s">
        <v>3</v>
      </c>
      <c r="B29" s="21">
        <v>72</v>
      </c>
      <c r="D29" t="s">
        <v>28</v>
      </c>
      <c r="E29">
        <v>3778</v>
      </c>
    </row>
    <row r="30" ht="27.45" customHeight="1" spans="1:5">
      <c r="A30" s="1" t="s">
        <v>3</v>
      </c>
      <c r="B30" s="21">
        <v>33</v>
      </c>
      <c r="D30" t="s">
        <v>29</v>
      </c>
      <c r="E30">
        <v>3131</v>
      </c>
    </row>
    <row r="31" ht="27.45" customHeight="1" spans="1:2">
      <c r="A31" s="1" t="s">
        <v>3</v>
      </c>
      <c r="B31" s="21">
        <v>87</v>
      </c>
    </row>
    <row r="32" ht="27.45" customHeight="1" spans="1:2">
      <c r="A32" s="1" t="s">
        <v>3</v>
      </c>
      <c r="B32" s="21">
        <v>79</v>
      </c>
    </row>
    <row r="33" ht="27.45" customHeight="1" spans="1:2">
      <c r="A33" s="1" t="s">
        <v>3</v>
      </c>
      <c r="B33" s="21">
        <v>46</v>
      </c>
    </row>
    <row r="34" ht="27.45" customHeight="1" spans="1:2">
      <c r="A34" s="1" t="s">
        <v>3</v>
      </c>
      <c r="B34" s="21">
        <v>80</v>
      </c>
    </row>
    <row r="35" ht="27.45" customHeight="1" spans="1:2">
      <c r="A35" s="1" t="s">
        <v>3</v>
      </c>
      <c r="B35" s="21">
        <v>46</v>
      </c>
    </row>
    <row r="36" ht="27.45" customHeight="1" spans="1:2">
      <c r="A36" s="1" t="s">
        <v>3</v>
      </c>
      <c r="B36" s="21">
        <v>112</v>
      </c>
    </row>
    <row r="37" ht="27.45" customHeight="1" spans="1:2">
      <c r="A37" s="1" t="s">
        <v>3</v>
      </c>
      <c r="B37" s="21">
        <v>156</v>
      </c>
    </row>
    <row r="38" ht="27.45" customHeight="1" spans="1:2">
      <c r="A38" s="1" t="s">
        <v>3</v>
      </c>
      <c r="B38" s="21">
        <v>49</v>
      </c>
    </row>
    <row r="39" ht="27.45" customHeight="1" spans="1:2">
      <c r="A39" s="1" t="s">
        <v>3</v>
      </c>
      <c r="B39" s="21">
        <v>47</v>
      </c>
    </row>
    <row r="40" ht="27.45" customHeight="1" spans="1:2">
      <c r="A40" s="1" t="s">
        <v>3</v>
      </c>
      <c r="B40" s="21">
        <v>67</v>
      </c>
    </row>
    <row r="41" ht="27.45" customHeight="1" spans="1:2">
      <c r="A41" s="1" t="s">
        <v>3</v>
      </c>
      <c r="B41" s="21">
        <v>9</v>
      </c>
    </row>
    <row r="42" ht="27.45" customHeight="1" spans="1:2">
      <c r="A42" s="1" t="s">
        <v>3</v>
      </c>
      <c r="B42" s="21">
        <v>25</v>
      </c>
    </row>
    <row r="43" ht="27.45" customHeight="1" spans="1:2">
      <c r="A43" s="1" t="s">
        <v>3</v>
      </c>
      <c r="B43" s="21">
        <v>101</v>
      </c>
    </row>
    <row r="44" ht="27.45" customHeight="1" spans="1:2">
      <c r="A44" s="1" t="s">
        <v>3</v>
      </c>
      <c r="B44" s="21">
        <v>126</v>
      </c>
    </row>
    <row r="45" ht="27.45" customHeight="1" spans="1:2">
      <c r="A45" s="1" t="s">
        <v>3</v>
      </c>
      <c r="B45" s="21">
        <v>96</v>
      </c>
    </row>
    <row r="46" ht="27.45" customHeight="1" spans="1:2">
      <c r="A46" s="1" t="s">
        <v>3</v>
      </c>
      <c r="B46" s="21">
        <v>154</v>
      </c>
    </row>
    <row r="47" ht="27.45" customHeight="1" spans="1:2">
      <c r="A47" s="1" t="s">
        <v>3</v>
      </c>
      <c r="B47" s="21">
        <v>197</v>
      </c>
    </row>
    <row r="48" ht="27.45" customHeight="1" spans="1:2">
      <c r="A48" s="1" t="s">
        <v>3</v>
      </c>
      <c r="B48" s="21">
        <v>22</v>
      </c>
    </row>
    <row r="49" ht="27.45" customHeight="1" spans="1:2">
      <c r="A49" s="1" t="s">
        <v>3</v>
      </c>
      <c r="B49" s="21">
        <v>64</v>
      </c>
    </row>
    <row r="50" ht="27.45" customHeight="1" spans="1:2">
      <c r="A50" s="1" t="s">
        <v>3</v>
      </c>
      <c r="B50" s="21">
        <v>173</v>
      </c>
    </row>
    <row r="51" ht="27.45" customHeight="1" spans="1:2">
      <c r="A51" s="1" t="s">
        <v>3</v>
      </c>
      <c r="B51" s="21">
        <v>83</v>
      </c>
    </row>
    <row r="52" ht="27.45" customHeight="1" spans="2:2">
      <c r="B52" s="1" t="s">
        <v>30</v>
      </c>
    </row>
    <row r="53" ht="27.45" customHeight="1" spans="1:2">
      <c r="A53" s="1" t="s">
        <v>3</v>
      </c>
      <c r="B53" s="21">
        <v>162</v>
      </c>
    </row>
    <row r="54" ht="27.45" customHeight="1" spans="1:2">
      <c r="A54" s="1" t="s">
        <v>3</v>
      </c>
      <c r="B54" s="21">
        <v>49</v>
      </c>
    </row>
    <row r="55" ht="27.45" customHeight="1" spans="1:2">
      <c r="A55" s="1" t="s">
        <v>3</v>
      </c>
      <c r="B55" s="21">
        <v>100</v>
      </c>
    </row>
    <row r="56" ht="27.45" customHeight="1" spans="1:2">
      <c r="A56" s="1" t="s">
        <v>3</v>
      </c>
      <c r="B56" s="21">
        <v>77</v>
      </c>
    </row>
    <row r="57" ht="27.45" customHeight="1" spans="1:2">
      <c r="A57" s="1" t="s">
        <v>3</v>
      </c>
      <c r="B57" s="21">
        <v>172</v>
      </c>
    </row>
    <row r="58" ht="27.45" customHeight="1" spans="1:2">
      <c r="A58" s="1" t="s">
        <v>4</v>
      </c>
      <c r="B58" s="21">
        <v>1</v>
      </c>
    </row>
    <row r="59" ht="27.45" customHeight="1" spans="1:2">
      <c r="A59" s="1" t="s">
        <v>4</v>
      </c>
      <c r="B59" s="21">
        <v>3</v>
      </c>
    </row>
    <row r="60" ht="27.45" customHeight="1" spans="1:2">
      <c r="A60" s="1" t="s">
        <v>4</v>
      </c>
      <c r="B60" s="21">
        <v>8</v>
      </c>
    </row>
    <row r="61" ht="27.45" customHeight="1" spans="1:2">
      <c r="A61" s="1" t="s">
        <v>5</v>
      </c>
      <c r="B61" s="21">
        <v>6</v>
      </c>
    </row>
    <row r="62" ht="27.45" customHeight="1" spans="1:2">
      <c r="A62" s="1" t="s">
        <v>6</v>
      </c>
      <c r="B62" s="21">
        <v>143</v>
      </c>
    </row>
    <row r="63" ht="27.45" customHeight="1" spans="1:2">
      <c r="A63" s="1" t="s">
        <v>6</v>
      </c>
      <c r="B63" s="21">
        <v>313</v>
      </c>
    </row>
    <row r="64" ht="27.45" customHeight="1" spans="1:2">
      <c r="A64" s="1" t="s">
        <v>6</v>
      </c>
      <c r="B64" s="21">
        <v>335</v>
      </c>
    </row>
    <row r="65" ht="27.45" customHeight="1" spans="1:2">
      <c r="A65" s="1" t="s">
        <v>6</v>
      </c>
      <c r="B65" s="21">
        <v>293</v>
      </c>
    </row>
    <row r="66" ht="27.45" customHeight="1" spans="1:2">
      <c r="A66" s="1" t="s">
        <v>6</v>
      </c>
      <c r="B66" s="21">
        <v>259</v>
      </c>
    </row>
    <row r="67" ht="27.45" customHeight="1" spans="1:2">
      <c r="A67" s="1" t="s">
        <v>6</v>
      </c>
      <c r="B67" s="21">
        <v>379</v>
      </c>
    </row>
    <row r="68" ht="27.45" customHeight="1" spans="1:2">
      <c r="A68" s="1" t="s">
        <v>6</v>
      </c>
      <c r="B68" s="21">
        <v>383</v>
      </c>
    </row>
    <row r="69" ht="27.45" customHeight="1" spans="1:2">
      <c r="A69" s="1" t="s">
        <v>6</v>
      </c>
      <c r="B69" s="21">
        <v>307</v>
      </c>
    </row>
    <row r="70" ht="27.45" customHeight="1" spans="1:2">
      <c r="A70" s="1" t="s">
        <v>6</v>
      </c>
      <c r="B70" s="21">
        <v>283</v>
      </c>
    </row>
    <row r="71" ht="27.45" customHeight="1" spans="1:2">
      <c r="A71" s="1" t="s">
        <v>6</v>
      </c>
      <c r="B71" s="21">
        <v>233</v>
      </c>
    </row>
    <row r="72" ht="27.45" customHeight="1" spans="1:2">
      <c r="A72" s="1" t="s">
        <v>6</v>
      </c>
      <c r="B72" s="21">
        <v>338</v>
      </c>
    </row>
    <row r="73" ht="27.45" customHeight="1" spans="1:2">
      <c r="A73" s="1" t="s">
        <v>6</v>
      </c>
      <c r="B73" s="21">
        <v>4</v>
      </c>
    </row>
    <row r="74" ht="27.45" customHeight="1" spans="1:2">
      <c r="A74" s="1" t="s">
        <v>6</v>
      </c>
      <c r="B74" s="21">
        <v>403</v>
      </c>
    </row>
    <row r="75" ht="27.45" customHeight="1" spans="1:2">
      <c r="A75" s="1" t="s">
        <v>6</v>
      </c>
      <c r="B75" s="21">
        <v>315</v>
      </c>
    </row>
    <row r="76" ht="27.45" customHeight="1" spans="1:2">
      <c r="A76" s="1" t="s">
        <v>6</v>
      </c>
      <c r="B76" s="21">
        <v>305</v>
      </c>
    </row>
    <row r="77" ht="27.45" customHeight="1" spans="1:2">
      <c r="A77" s="1" t="s">
        <v>6</v>
      </c>
      <c r="B77" s="21">
        <v>154</v>
      </c>
    </row>
    <row r="78" ht="27.45" customHeight="1" spans="1:2">
      <c r="A78" s="1" t="s">
        <v>6</v>
      </c>
      <c r="B78" s="21">
        <v>340</v>
      </c>
    </row>
    <row r="79" ht="27.45" customHeight="1" spans="2:2">
      <c r="B79" s="1" t="s">
        <v>30</v>
      </c>
    </row>
    <row r="80" ht="27.45" customHeight="1" spans="1:2">
      <c r="A80" s="1" t="s">
        <v>6</v>
      </c>
      <c r="B80" s="21">
        <v>292</v>
      </c>
    </row>
    <row r="81" ht="27.45" customHeight="1" spans="1:2">
      <c r="A81" s="1" t="s">
        <v>6</v>
      </c>
      <c r="B81" s="21">
        <v>249</v>
      </c>
    </row>
    <row r="82" ht="27.45" customHeight="1" spans="1:2">
      <c r="A82" s="1" t="s">
        <v>6</v>
      </c>
      <c r="B82" s="21">
        <v>332</v>
      </c>
    </row>
    <row r="83" ht="27.45" customHeight="1" spans="1:2">
      <c r="A83" s="1" t="s">
        <v>6</v>
      </c>
      <c r="B83" s="21">
        <v>320</v>
      </c>
    </row>
    <row r="84" ht="27.45" customHeight="1" spans="1:2">
      <c r="A84" s="1" t="s">
        <v>6</v>
      </c>
      <c r="B84" s="21">
        <v>327</v>
      </c>
    </row>
    <row r="85" ht="27.45" customHeight="1" spans="1:2">
      <c r="A85" s="1" t="s">
        <v>6</v>
      </c>
      <c r="B85" s="21">
        <v>314</v>
      </c>
    </row>
    <row r="86" ht="27.45" customHeight="1" spans="1:2">
      <c r="A86" s="1" t="s">
        <v>6</v>
      </c>
      <c r="B86" s="21">
        <v>324</v>
      </c>
    </row>
    <row r="87" ht="27.45" customHeight="1" spans="1:2">
      <c r="A87" s="1" t="s">
        <v>6</v>
      </c>
      <c r="B87" s="21">
        <v>301</v>
      </c>
    </row>
    <row r="88" ht="27.45" customHeight="1" spans="1:2">
      <c r="A88" s="1" t="s">
        <v>6</v>
      </c>
      <c r="B88" s="21">
        <v>338</v>
      </c>
    </row>
    <row r="89" ht="27.45" customHeight="1" spans="1:2">
      <c r="A89" s="1" t="s">
        <v>6</v>
      </c>
      <c r="B89" s="21">
        <v>295</v>
      </c>
    </row>
    <row r="90" ht="27.45" customHeight="1" spans="1:2">
      <c r="A90" s="1" t="s">
        <v>6</v>
      </c>
      <c r="B90" s="21">
        <v>274</v>
      </c>
    </row>
    <row r="91" ht="27.45" customHeight="1" spans="1:2">
      <c r="A91" s="1" t="s">
        <v>6</v>
      </c>
      <c r="B91" s="21">
        <v>60</v>
      </c>
    </row>
    <row r="92" ht="27.45" customHeight="1" spans="1:2">
      <c r="A92" s="1" t="s">
        <v>6</v>
      </c>
      <c r="B92" s="21">
        <v>348</v>
      </c>
    </row>
    <row r="93" ht="27.45" customHeight="1" spans="1:2">
      <c r="A93" s="1" t="s">
        <v>6</v>
      </c>
      <c r="B93" s="21">
        <v>275</v>
      </c>
    </row>
    <row r="94" ht="27.45" customHeight="1" spans="1:2">
      <c r="A94" s="1" t="s">
        <v>6</v>
      </c>
      <c r="B94" s="21">
        <v>392</v>
      </c>
    </row>
    <row r="95" ht="27.45" customHeight="1" spans="1:2">
      <c r="A95" s="1" t="s">
        <v>6</v>
      </c>
      <c r="B95" s="21">
        <v>282</v>
      </c>
    </row>
    <row r="96" ht="27.45" customHeight="1" spans="1:2">
      <c r="A96" s="1" t="s">
        <v>6</v>
      </c>
      <c r="B96" s="21">
        <v>363</v>
      </c>
    </row>
    <row r="97" ht="27.45" customHeight="1" spans="1:2">
      <c r="A97" s="1" t="s">
        <v>6</v>
      </c>
      <c r="B97" s="21">
        <v>319</v>
      </c>
    </row>
    <row r="98" ht="27.45" customHeight="1" spans="1:2">
      <c r="A98" s="1" t="s">
        <v>6</v>
      </c>
      <c r="B98" s="21">
        <v>338</v>
      </c>
    </row>
    <row r="99" ht="27.45" customHeight="1" spans="1:2">
      <c r="A99" s="1" t="s">
        <v>6</v>
      </c>
      <c r="B99" s="21">
        <v>346</v>
      </c>
    </row>
    <row r="100" ht="27.45" customHeight="1" spans="1:2">
      <c r="A100" s="1" t="s">
        <v>6</v>
      </c>
      <c r="B100" s="21">
        <v>341</v>
      </c>
    </row>
    <row r="101" ht="27.45" customHeight="1" spans="1:2">
      <c r="A101" s="1" t="s">
        <v>6</v>
      </c>
      <c r="B101" s="21">
        <v>126</v>
      </c>
    </row>
    <row r="102" ht="27.45" customHeight="1" spans="1:2">
      <c r="A102" s="1" t="s">
        <v>6</v>
      </c>
      <c r="B102" s="21">
        <v>349</v>
      </c>
    </row>
    <row r="103" ht="27.45" customHeight="1" spans="1:2">
      <c r="A103" s="1" t="s">
        <v>6</v>
      </c>
      <c r="B103" s="21">
        <v>329</v>
      </c>
    </row>
    <row r="104" ht="27.45" customHeight="1" spans="1:2">
      <c r="A104" s="1" t="s">
        <v>6</v>
      </c>
      <c r="B104" s="21">
        <v>383</v>
      </c>
    </row>
    <row r="105" ht="27.45" customHeight="1" spans="1:2">
      <c r="A105" s="1" t="s">
        <v>6</v>
      </c>
      <c r="B105" s="21">
        <v>239</v>
      </c>
    </row>
    <row r="106" ht="27.45" customHeight="1" spans="2:2">
      <c r="B106" s="1" t="s">
        <v>30</v>
      </c>
    </row>
    <row r="107" ht="27.45" customHeight="1" spans="1:2">
      <c r="A107" s="1" t="s">
        <v>6</v>
      </c>
      <c r="B107" s="21">
        <v>373</v>
      </c>
    </row>
    <row r="108" ht="27.45" customHeight="1" spans="1:2">
      <c r="A108" s="1" t="s">
        <v>7</v>
      </c>
      <c r="B108" s="21">
        <v>143</v>
      </c>
    </row>
    <row r="109" ht="27.45" customHeight="1" spans="1:2">
      <c r="A109" s="1" t="s">
        <v>7</v>
      </c>
      <c r="B109" s="21">
        <v>309</v>
      </c>
    </row>
    <row r="110" ht="27.45" customHeight="1" spans="1:2">
      <c r="A110" s="1" t="s">
        <v>7</v>
      </c>
      <c r="B110" s="21">
        <v>335</v>
      </c>
    </row>
    <row r="111" ht="27.45" customHeight="1" spans="1:2">
      <c r="A111" s="1" t="s">
        <v>7</v>
      </c>
      <c r="B111" s="21">
        <v>293</v>
      </c>
    </row>
    <row r="112" ht="27.45" customHeight="1" spans="1:2">
      <c r="A112" s="1" t="s">
        <v>7</v>
      </c>
      <c r="B112" s="21">
        <v>257</v>
      </c>
    </row>
    <row r="113" ht="27.45" customHeight="1" spans="1:2">
      <c r="A113" s="1" t="s">
        <v>7</v>
      </c>
      <c r="B113" s="21">
        <v>374</v>
      </c>
    </row>
    <row r="114" ht="27.45" customHeight="1" spans="1:2">
      <c r="A114" s="1" t="s">
        <v>7</v>
      </c>
      <c r="B114" s="21">
        <v>383</v>
      </c>
    </row>
    <row r="115" ht="27.45" customHeight="1" spans="1:2">
      <c r="A115" s="1" t="s">
        <v>7</v>
      </c>
      <c r="B115" s="21">
        <v>307</v>
      </c>
    </row>
    <row r="116" ht="27.45" customHeight="1" spans="1:2">
      <c r="A116" s="1" t="s">
        <v>7</v>
      </c>
      <c r="B116" s="21">
        <v>279</v>
      </c>
    </row>
    <row r="117" ht="27.45" customHeight="1" spans="1:2">
      <c r="A117" s="1" t="s">
        <v>7</v>
      </c>
      <c r="B117" s="21">
        <v>234</v>
      </c>
    </row>
    <row r="118" ht="27.45" customHeight="1" spans="1:2">
      <c r="A118" s="1" t="s">
        <v>7</v>
      </c>
      <c r="B118" s="21">
        <v>338</v>
      </c>
    </row>
    <row r="119" ht="27.45" customHeight="1" spans="1:2">
      <c r="A119" s="1" t="s">
        <v>7</v>
      </c>
      <c r="B119" s="21">
        <v>4</v>
      </c>
    </row>
    <row r="120" ht="27.45" customHeight="1" spans="1:2">
      <c r="A120" s="1" t="s">
        <v>7</v>
      </c>
      <c r="B120" s="21">
        <v>403</v>
      </c>
    </row>
    <row r="121" ht="27.45" customHeight="1" spans="1:2">
      <c r="A121" s="1" t="s">
        <v>7</v>
      </c>
      <c r="B121" s="21">
        <v>315</v>
      </c>
    </row>
    <row r="122" ht="27.45" customHeight="1" spans="1:2">
      <c r="A122" s="1" t="s">
        <v>7</v>
      </c>
      <c r="B122" s="21">
        <v>299</v>
      </c>
    </row>
    <row r="123" ht="27.45" customHeight="1" spans="1:2">
      <c r="A123" s="1" t="s">
        <v>7</v>
      </c>
      <c r="B123" s="21">
        <v>154</v>
      </c>
    </row>
    <row r="124" ht="27.45" customHeight="1" spans="1:2">
      <c r="A124" s="1" t="s">
        <v>7</v>
      </c>
      <c r="B124" s="21">
        <v>339</v>
      </c>
    </row>
    <row r="125" ht="27.45" customHeight="1" spans="1:2">
      <c r="A125" s="1" t="s">
        <v>7</v>
      </c>
      <c r="B125" s="21">
        <v>292</v>
      </c>
    </row>
    <row r="126" ht="27.45" customHeight="1" spans="1:2">
      <c r="A126" s="1" t="s">
        <v>7</v>
      </c>
      <c r="B126" s="21">
        <v>249</v>
      </c>
    </row>
    <row r="127" ht="27.45" customHeight="1" spans="1:2">
      <c r="A127" s="1" t="s">
        <v>7</v>
      </c>
      <c r="B127" s="21">
        <v>334</v>
      </c>
    </row>
    <row r="128" ht="27.45" customHeight="1" spans="1:2">
      <c r="A128" s="1" t="s">
        <v>7</v>
      </c>
      <c r="B128" s="21">
        <v>321</v>
      </c>
    </row>
    <row r="129" ht="27.45" customHeight="1" spans="1:2">
      <c r="A129" s="1" t="s">
        <v>7</v>
      </c>
      <c r="B129" s="21">
        <v>328</v>
      </c>
    </row>
    <row r="130" ht="27.45" customHeight="1" spans="1:2">
      <c r="A130" s="1" t="s">
        <v>7</v>
      </c>
      <c r="B130" s="21">
        <v>314</v>
      </c>
    </row>
    <row r="131" ht="27.45" customHeight="1" spans="1:2">
      <c r="A131" s="1" t="s">
        <v>7</v>
      </c>
      <c r="B131" s="21">
        <v>320</v>
      </c>
    </row>
    <row r="132" ht="27.45" customHeight="1" spans="1:2">
      <c r="A132" s="1" t="s">
        <v>7</v>
      </c>
      <c r="B132" s="21">
        <v>301</v>
      </c>
    </row>
    <row r="133" ht="27.45" customHeight="1" spans="2:2">
      <c r="B133" s="1" t="s">
        <v>30</v>
      </c>
    </row>
    <row r="134" ht="27.45" customHeight="1" spans="1:2">
      <c r="A134" s="1" t="s">
        <v>7</v>
      </c>
      <c r="B134" s="21">
        <v>321</v>
      </c>
    </row>
    <row r="135" ht="27.45" customHeight="1" spans="1:2">
      <c r="A135" s="1" t="s">
        <v>7</v>
      </c>
      <c r="B135" s="21">
        <v>295</v>
      </c>
    </row>
    <row r="136" ht="27.45" customHeight="1" spans="1:2">
      <c r="A136" s="1" t="s">
        <v>7</v>
      </c>
      <c r="B136" s="21">
        <v>273</v>
      </c>
    </row>
    <row r="137" ht="27.45" customHeight="1" spans="1:2">
      <c r="A137" s="1" t="s">
        <v>7</v>
      </c>
      <c r="B137" s="21">
        <v>60</v>
      </c>
    </row>
    <row r="138" ht="27.45" customHeight="1" spans="1:2">
      <c r="A138" s="1" t="s">
        <v>7</v>
      </c>
      <c r="B138" s="21">
        <v>348</v>
      </c>
    </row>
    <row r="139" ht="27.45" customHeight="1" spans="1:2">
      <c r="A139" s="1" t="s">
        <v>7</v>
      </c>
      <c r="B139" s="21">
        <v>275</v>
      </c>
    </row>
    <row r="140" ht="27.45" customHeight="1" spans="1:2">
      <c r="A140" s="1" t="s">
        <v>7</v>
      </c>
      <c r="B140" s="21">
        <v>391</v>
      </c>
    </row>
    <row r="141" ht="27.45" customHeight="1" spans="1:2">
      <c r="A141" s="1" t="s">
        <v>7</v>
      </c>
      <c r="B141" s="21">
        <v>282</v>
      </c>
    </row>
    <row r="142" ht="27.45" customHeight="1" spans="1:2">
      <c r="A142" s="1" t="s">
        <v>7</v>
      </c>
      <c r="B142" s="21">
        <v>339</v>
      </c>
    </row>
    <row r="143" ht="27.45" customHeight="1" spans="1:2">
      <c r="A143" s="1" t="s">
        <v>7</v>
      </c>
      <c r="B143" s="21">
        <v>319</v>
      </c>
    </row>
    <row r="144" ht="27.45" customHeight="1" spans="1:2">
      <c r="A144" s="1" t="s">
        <v>7</v>
      </c>
      <c r="B144" s="21">
        <v>338</v>
      </c>
    </row>
    <row r="145" ht="27.45" customHeight="1" spans="1:2">
      <c r="A145" s="1" t="s">
        <v>7</v>
      </c>
      <c r="B145" s="21">
        <v>346</v>
      </c>
    </row>
    <row r="146" ht="27.45" customHeight="1" spans="1:2">
      <c r="A146" s="1" t="s">
        <v>7</v>
      </c>
      <c r="B146" s="21">
        <v>341</v>
      </c>
    </row>
    <row r="147" ht="27.45" customHeight="1" spans="1:2">
      <c r="A147" s="1" t="s">
        <v>7</v>
      </c>
      <c r="B147" s="21">
        <v>126</v>
      </c>
    </row>
    <row r="148" ht="27.45" customHeight="1" spans="1:2">
      <c r="A148" s="1" t="s">
        <v>7</v>
      </c>
      <c r="B148" s="21">
        <v>349</v>
      </c>
    </row>
    <row r="149" ht="27.45" customHeight="1" spans="1:2">
      <c r="A149" s="1" t="s">
        <v>7</v>
      </c>
      <c r="B149" s="21">
        <v>329</v>
      </c>
    </row>
    <row r="150" ht="27.45" customHeight="1" spans="1:2">
      <c r="A150" s="1" t="s">
        <v>7</v>
      </c>
      <c r="B150" s="21">
        <v>383</v>
      </c>
    </row>
    <row r="151" ht="27.45" customHeight="1" spans="1:2">
      <c r="A151" s="1" t="s">
        <v>7</v>
      </c>
      <c r="B151" s="21">
        <v>237</v>
      </c>
    </row>
    <row r="152" ht="27.45" customHeight="1" spans="1:2">
      <c r="A152" s="1" t="s">
        <v>7</v>
      </c>
      <c r="B152" s="21">
        <v>373</v>
      </c>
    </row>
    <row r="153" ht="27.45" customHeight="1" spans="1:2">
      <c r="A153" s="1" t="s">
        <v>8</v>
      </c>
      <c r="B153" s="21">
        <v>19</v>
      </c>
    </row>
    <row r="154" ht="27.45" customHeight="1" spans="1:2">
      <c r="A154" s="1" t="s">
        <v>8</v>
      </c>
      <c r="B154" s="21">
        <v>35</v>
      </c>
    </row>
    <row r="155" ht="27.45" customHeight="1" spans="1:2">
      <c r="A155" s="1" t="s">
        <v>8</v>
      </c>
      <c r="B155" s="21">
        <v>5</v>
      </c>
    </row>
    <row r="156" ht="27.45" customHeight="1" spans="1:2">
      <c r="A156" s="1" t="s">
        <v>8</v>
      </c>
      <c r="B156" s="21">
        <v>2</v>
      </c>
    </row>
    <row r="157" ht="27.45" customHeight="1" spans="1:2">
      <c r="A157" s="1" t="s">
        <v>8</v>
      </c>
      <c r="B157" s="21">
        <v>26</v>
      </c>
    </row>
    <row r="158" ht="27.45" customHeight="1" spans="1:2">
      <c r="A158" s="1" t="s">
        <v>9</v>
      </c>
      <c r="B158" s="21">
        <v>336</v>
      </c>
    </row>
    <row r="159" ht="27.45" customHeight="1" spans="1:2">
      <c r="A159" s="1" t="s">
        <v>9</v>
      </c>
      <c r="B159" s="21">
        <v>412</v>
      </c>
    </row>
    <row r="160" ht="27.45" customHeight="1" spans="2:2">
      <c r="B160" s="1" t="s">
        <v>30</v>
      </c>
    </row>
    <row r="161" ht="27.45" customHeight="1" spans="1:2">
      <c r="A161" s="1" t="s">
        <v>9</v>
      </c>
      <c r="B161" s="21">
        <v>136</v>
      </c>
    </row>
    <row r="162" ht="27.45" customHeight="1" spans="1:2">
      <c r="A162" s="1" t="s">
        <v>9</v>
      </c>
      <c r="B162" s="21">
        <v>297</v>
      </c>
    </row>
    <row r="163" ht="27.45" customHeight="1" spans="1:2">
      <c r="A163" s="1" t="s">
        <v>9</v>
      </c>
      <c r="B163" s="21">
        <v>36</v>
      </c>
    </row>
    <row r="164" ht="27.45" customHeight="1" spans="1:2">
      <c r="A164" s="1" t="s">
        <v>9</v>
      </c>
      <c r="B164" s="21">
        <v>658</v>
      </c>
    </row>
    <row r="165" ht="27.45" customHeight="1" spans="1:2">
      <c r="A165" s="1" t="s">
        <v>10</v>
      </c>
      <c r="B165" s="21">
        <v>61</v>
      </c>
    </row>
    <row r="166" ht="27.45" customHeight="1" spans="1:2">
      <c r="A166" s="1" t="s">
        <v>10</v>
      </c>
      <c r="B166" s="21">
        <v>2</v>
      </c>
    </row>
    <row r="167" ht="27.45" customHeight="1" spans="1:2">
      <c r="A167" s="1" t="s">
        <v>10</v>
      </c>
      <c r="B167" s="21">
        <v>8</v>
      </c>
    </row>
    <row r="168" ht="27.45" customHeight="1" spans="1:2">
      <c r="A168" s="1" t="s">
        <v>10</v>
      </c>
      <c r="B168" s="21">
        <v>46</v>
      </c>
    </row>
    <row r="169" ht="27.45" customHeight="1" spans="1:2">
      <c r="A169" s="1" t="s">
        <v>10</v>
      </c>
      <c r="B169" s="21">
        <v>16</v>
      </c>
    </row>
    <row r="170" ht="27.45" customHeight="1" spans="1:2">
      <c r="A170" s="1" t="s">
        <v>10</v>
      </c>
      <c r="B170" s="21">
        <v>42</v>
      </c>
    </row>
    <row r="171" ht="27.45" customHeight="1" spans="1:2">
      <c r="A171" s="1" t="s">
        <v>10</v>
      </c>
      <c r="B171" s="21">
        <v>8</v>
      </c>
    </row>
    <row r="172" ht="27.45" customHeight="1" spans="1:2">
      <c r="A172" s="1" t="s">
        <v>10</v>
      </c>
      <c r="B172" s="21">
        <v>31</v>
      </c>
    </row>
    <row r="173" ht="27.45" customHeight="1" spans="1:2">
      <c r="A173" s="1" t="s">
        <v>10</v>
      </c>
      <c r="B173" s="21">
        <v>58</v>
      </c>
    </row>
    <row r="174" ht="27.45" customHeight="1" spans="1:2">
      <c r="A174" s="1" t="s">
        <v>10</v>
      </c>
      <c r="B174" s="21">
        <v>46</v>
      </c>
    </row>
    <row r="175" ht="27.45" customHeight="1" spans="1:2">
      <c r="A175" s="1" t="s">
        <v>10</v>
      </c>
      <c r="B175" s="21">
        <v>22</v>
      </c>
    </row>
    <row r="176" ht="27.45" customHeight="1" spans="1:2">
      <c r="A176" s="1" t="s">
        <v>10</v>
      </c>
      <c r="B176" s="21">
        <v>38</v>
      </c>
    </row>
    <row r="177" ht="27.45" customHeight="1" spans="1:2">
      <c r="A177" s="1" t="s">
        <v>10</v>
      </c>
      <c r="B177" s="21">
        <v>2</v>
      </c>
    </row>
    <row r="178" ht="27.45" customHeight="1" spans="1:2">
      <c r="A178" s="1" t="s">
        <v>10</v>
      </c>
      <c r="B178" s="21">
        <v>7</v>
      </c>
    </row>
    <row r="179" ht="27.45" customHeight="1" spans="1:2">
      <c r="A179" s="1" t="s">
        <v>10</v>
      </c>
      <c r="B179" s="21">
        <v>20</v>
      </c>
    </row>
    <row r="180" ht="27.45" customHeight="1" spans="1:2">
      <c r="A180" s="1" t="s">
        <v>10</v>
      </c>
      <c r="B180" s="21">
        <v>4</v>
      </c>
    </row>
    <row r="181" ht="27.45" customHeight="1" spans="1:2">
      <c r="A181" s="1" t="s">
        <v>10</v>
      </c>
      <c r="B181" s="21">
        <v>8</v>
      </c>
    </row>
    <row r="182" ht="27.45" customHeight="1" spans="1:2">
      <c r="A182" s="1" t="s">
        <v>10</v>
      </c>
      <c r="B182" s="21">
        <v>6</v>
      </c>
    </row>
    <row r="183" ht="27.45" customHeight="1" spans="1:2">
      <c r="A183" s="1" t="s">
        <v>10</v>
      </c>
      <c r="B183" s="21">
        <v>8</v>
      </c>
    </row>
    <row r="184" ht="27.45" customHeight="1" spans="1:2">
      <c r="A184" s="1" t="s">
        <v>10</v>
      </c>
      <c r="B184" s="21">
        <v>50</v>
      </c>
    </row>
    <row r="185" ht="27.45" customHeight="1" spans="1:2">
      <c r="A185" s="1" t="s">
        <v>10</v>
      </c>
      <c r="B185" s="21">
        <v>4</v>
      </c>
    </row>
    <row r="186" ht="27.45" customHeight="1" spans="1:2">
      <c r="A186" s="1" t="s">
        <v>10</v>
      </c>
      <c r="B186" s="21">
        <v>42</v>
      </c>
    </row>
    <row r="187" ht="27.45" customHeight="1" spans="2:2">
      <c r="B187" s="1" t="s">
        <v>30</v>
      </c>
    </row>
    <row r="188" ht="27.45" customHeight="1" spans="1:2">
      <c r="A188" s="1" t="s">
        <v>10</v>
      </c>
      <c r="B188" s="21">
        <v>2</v>
      </c>
    </row>
    <row r="189" ht="27.45" customHeight="1" spans="1:2">
      <c r="A189" s="1" t="s">
        <v>10</v>
      </c>
      <c r="B189" s="21">
        <v>2</v>
      </c>
    </row>
    <row r="190" ht="27.45" customHeight="1" spans="1:2">
      <c r="A190" s="1" t="s">
        <v>10</v>
      </c>
      <c r="B190" s="21">
        <v>4</v>
      </c>
    </row>
    <row r="191" ht="27.45" customHeight="1" spans="1:2">
      <c r="A191" s="1" t="s">
        <v>10</v>
      </c>
      <c r="B191" s="21">
        <v>29</v>
      </c>
    </row>
    <row r="192" ht="27.45" customHeight="1" spans="1:2">
      <c r="A192" s="1" t="s">
        <v>10</v>
      </c>
      <c r="B192" s="21">
        <v>2</v>
      </c>
    </row>
    <row r="193" ht="27.45" customHeight="1" spans="1:2">
      <c r="A193" s="1" t="s">
        <v>10</v>
      </c>
      <c r="B193" s="21">
        <v>36</v>
      </c>
    </row>
    <row r="194" ht="27.45" customHeight="1" spans="1:2">
      <c r="A194" s="1" t="s">
        <v>10</v>
      </c>
      <c r="B194" s="21">
        <v>2</v>
      </c>
    </row>
    <row r="195" ht="27.45" customHeight="1" spans="1:2">
      <c r="A195" s="1" t="s">
        <v>10</v>
      </c>
      <c r="B195" s="21">
        <v>8</v>
      </c>
    </row>
    <row r="196" ht="27.45" customHeight="1" spans="1:2">
      <c r="A196" s="1" t="s">
        <v>10</v>
      </c>
      <c r="B196" s="21">
        <v>44</v>
      </c>
    </row>
    <row r="197" ht="27.45" customHeight="1" spans="1:2">
      <c r="A197" s="1" t="s">
        <v>10</v>
      </c>
      <c r="B197" s="21">
        <v>2</v>
      </c>
    </row>
    <row r="198" ht="27.45" customHeight="1" spans="1:2">
      <c r="A198" s="1" t="s">
        <v>11</v>
      </c>
      <c r="B198" s="21">
        <v>63</v>
      </c>
    </row>
    <row r="199" ht="27.45" customHeight="1" spans="1:2">
      <c r="A199" s="1" t="s">
        <v>11</v>
      </c>
      <c r="B199" s="21">
        <v>74</v>
      </c>
    </row>
    <row r="200" ht="27.45" customHeight="1" spans="1:2">
      <c r="A200" s="1" t="s">
        <v>11</v>
      </c>
      <c r="B200" s="21">
        <v>29</v>
      </c>
    </row>
    <row r="201" ht="27.45" customHeight="1" spans="1:2">
      <c r="A201" s="1" t="s">
        <v>11</v>
      </c>
      <c r="B201" s="21">
        <v>120</v>
      </c>
    </row>
    <row r="202" ht="27.45" customHeight="1" spans="1:2">
      <c r="A202" s="1" t="s">
        <v>11</v>
      </c>
      <c r="B202" s="21">
        <v>27</v>
      </c>
    </row>
    <row r="203" ht="27.45" customHeight="1" spans="1:2">
      <c r="A203" s="1" t="s">
        <v>11</v>
      </c>
      <c r="B203" s="21">
        <v>28</v>
      </c>
    </row>
    <row r="204" ht="27.45" customHeight="1" spans="1:2">
      <c r="A204" s="1" t="s">
        <v>12</v>
      </c>
      <c r="B204" s="21">
        <v>3</v>
      </c>
    </row>
    <row r="205" ht="27.45" customHeight="1" spans="1:2">
      <c r="A205" s="1" t="s">
        <v>12</v>
      </c>
      <c r="B205" s="21">
        <v>2</v>
      </c>
    </row>
    <row r="206" ht="27.45" customHeight="1" spans="1:2">
      <c r="A206" s="1" t="s">
        <v>12</v>
      </c>
      <c r="B206" s="21">
        <v>1</v>
      </c>
    </row>
    <row r="207" ht="27.45" customHeight="1" spans="1:2">
      <c r="A207" s="1" t="s">
        <v>12</v>
      </c>
      <c r="B207" s="21">
        <v>2</v>
      </c>
    </row>
    <row r="208" ht="27.45" customHeight="1" spans="1:2">
      <c r="A208" s="1" t="s">
        <v>12</v>
      </c>
      <c r="B208" s="21">
        <v>11</v>
      </c>
    </row>
    <row r="209" ht="27.45" customHeight="1" spans="1:2">
      <c r="A209" s="1" t="s">
        <v>12</v>
      </c>
      <c r="B209" s="21">
        <v>6</v>
      </c>
    </row>
    <row r="210" ht="27.45" customHeight="1" spans="1:2">
      <c r="A210" s="1" t="s">
        <v>12</v>
      </c>
      <c r="B210" s="21">
        <v>8</v>
      </c>
    </row>
    <row r="211" ht="27.45" customHeight="1" spans="1:2">
      <c r="A211" s="1" t="s">
        <v>12</v>
      </c>
      <c r="B211" s="21">
        <v>8</v>
      </c>
    </row>
    <row r="212" ht="27.45" customHeight="1" spans="1:2">
      <c r="A212" s="1" t="s">
        <v>12</v>
      </c>
      <c r="B212" s="21">
        <v>7</v>
      </c>
    </row>
    <row r="213" ht="27.45" customHeight="1" spans="1:2">
      <c r="A213" s="1" t="s">
        <v>12</v>
      </c>
      <c r="B213" s="21">
        <v>3</v>
      </c>
    </row>
    <row r="214" ht="27.45" customHeight="1" spans="2:2">
      <c r="B214" s="1" t="s">
        <v>30</v>
      </c>
    </row>
    <row r="215" ht="27.45" customHeight="1" spans="1:2">
      <c r="A215" s="1" t="s">
        <v>12</v>
      </c>
      <c r="B215" s="21">
        <v>3</v>
      </c>
    </row>
    <row r="216" ht="27.45" customHeight="1" spans="1:2">
      <c r="A216" s="1" t="s">
        <v>12</v>
      </c>
      <c r="B216" s="21">
        <v>5</v>
      </c>
    </row>
    <row r="217" ht="27.45" customHeight="1" spans="1:2">
      <c r="A217" s="1" t="s">
        <v>12</v>
      </c>
      <c r="B217" s="21">
        <v>4</v>
      </c>
    </row>
    <row r="218" ht="27.45" customHeight="1" spans="1:2">
      <c r="A218" s="1" t="s">
        <v>12</v>
      </c>
      <c r="B218" s="21">
        <v>3</v>
      </c>
    </row>
    <row r="219" ht="27.45" customHeight="1" spans="1:2">
      <c r="A219" s="1" t="s">
        <v>12</v>
      </c>
      <c r="B219" s="21">
        <v>2</v>
      </c>
    </row>
    <row r="220" ht="27.45" customHeight="1" spans="1:2">
      <c r="A220" s="1" t="s">
        <v>12</v>
      </c>
      <c r="B220" s="21">
        <v>1</v>
      </c>
    </row>
    <row r="221" ht="27.45" customHeight="1" spans="1:2">
      <c r="A221" s="1" t="s">
        <v>12</v>
      </c>
      <c r="B221" s="21">
        <v>8</v>
      </c>
    </row>
    <row r="222" ht="27.45" customHeight="1" spans="1:2">
      <c r="A222" s="1" t="s">
        <v>12</v>
      </c>
      <c r="B222" s="21">
        <v>1</v>
      </c>
    </row>
    <row r="223" ht="27.45" customHeight="1" spans="1:2">
      <c r="A223" s="1" t="s">
        <v>12</v>
      </c>
      <c r="B223" s="21">
        <v>10</v>
      </c>
    </row>
    <row r="224" ht="27.45" customHeight="1" spans="1:2">
      <c r="A224" s="1" t="s">
        <v>12</v>
      </c>
      <c r="B224" s="21">
        <v>2</v>
      </c>
    </row>
    <row r="225" ht="27.45" customHeight="1" spans="1:2">
      <c r="A225" s="1" t="s">
        <v>12</v>
      </c>
      <c r="B225" s="21">
        <v>4</v>
      </c>
    </row>
    <row r="226" ht="27.45" customHeight="1" spans="1:2">
      <c r="A226" s="1" t="s">
        <v>12</v>
      </c>
      <c r="B226" s="21">
        <v>7</v>
      </c>
    </row>
    <row r="227" ht="27.45" customHeight="1" spans="1:2">
      <c r="A227" s="1" t="s">
        <v>12</v>
      </c>
      <c r="B227" s="21">
        <v>5</v>
      </c>
    </row>
    <row r="228" ht="27.45" customHeight="1" spans="1:2">
      <c r="A228" s="1" t="s">
        <v>12</v>
      </c>
      <c r="B228" s="21">
        <v>9</v>
      </c>
    </row>
    <row r="229" ht="27.45" customHeight="1" spans="1:2">
      <c r="A229" s="1" t="s">
        <v>12</v>
      </c>
      <c r="B229" s="21">
        <v>5</v>
      </c>
    </row>
    <row r="230" ht="27.45" customHeight="1" spans="1:2">
      <c r="A230" s="1" t="s">
        <v>12</v>
      </c>
      <c r="B230" s="21">
        <v>1</v>
      </c>
    </row>
    <row r="231" ht="27.45" customHeight="1" spans="1:2">
      <c r="A231" s="1" t="s">
        <v>12</v>
      </c>
      <c r="B231" s="21">
        <v>2</v>
      </c>
    </row>
    <row r="232" ht="27.45" customHeight="1" spans="1:2">
      <c r="A232" s="1" t="s">
        <v>12</v>
      </c>
      <c r="B232" s="21">
        <v>2</v>
      </c>
    </row>
    <row r="233" ht="27.45" customHeight="1" spans="1:2">
      <c r="A233" s="1" t="s">
        <v>12</v>
      </c>
      <c r="B233" s="21">
        <v>3</v>
      </c>
    </row>
    <row r="234" ht="27.45" customHeight="1" spans="1:2">
      <c r="A234" s="1" t="s">
        <v>12</v>
      </c>
      <c r="B234" s="21">
        <v>3</v>
      </c>
    </row>
    <row r="235" ht="27.45" customHeight="1" spans="1:2">
      <c r="A235" s="1" t="s">
        <v>12</v>
      </c>
      <c r="B235" s="21">
        <v>1</v>
      </c>
    </row>
    <row r="236" ht="27.45" customHeight="1" spans="1:2">
      <c r="A236" s="1" t="s">
        <v>12</v>
      </c>
      <c r="B236" s="21">
        <v>1</v>
      </c>
    </row>
    <row r="237" ht="27.45" customHeight="1" spans="1:2">
      <c r="A237" s="1" t="s">
        <v>12</v>
      </c>
      <c r="B237" s="21">
        <v>2</v>
      </c>
    </row>
    <row r="238" ht="27.45" customHeight="1" spans="1:2">
      <c r="A238" s="1" t="s">
        <v>12</v>
      </c>
      <c r="B238" s="21">
        <v>5</v>
      </c>
    </row>
    <row r="239" ht="27.45" customHeight="1" spans="1:2">
      <c r="A239" s="1" t="s">
        <v>12</v>
      </c>
      <c r="B239" s="21">
        <v>3</v>
      </c>
    </row>
    <row r="240" ht="27.45" customHeight="1" spans="1:2">
      <c r="A240" s="1" t="s">
        <v>12</v>
      </c>
      <c r="B240" s="21">
        <v>3</v>
      </c>
    </row>
    <row r="241" ht="27.45" customHeight="1" spans="2:2">
      <c r="B241" s="1" t="s">
        <v>30</v>
      </c>
    </row>
    <row r="242" ht="27.45" customHeight="1" spans="1:2">
      <c r="A242" s="1" t="s">
        <v>12</v>
      </c>
      <c r="B242" s="21">
        <v>3</v>
      </c>
    </row>
    <row r="243" ht="27.45" customHeight="1" spans="1:2">
      <c r="A243" s="1" t="s">
        <v>12</v>
      </c>
      <c r="B243" s="21">
        <v>2</v>
      </c>
    </row>
    <row r="244" ht="27.45" customHeight="1" spans="1:2">
      <c r="A244" s="1" t="s">
        <v>13</v>
      </c>
      <c r="B244" s="21">
        <v>705</v>
      </c>
    </row>
    <row r="245" ht="27.45" customHeight="1" spans="1:2">
      <c r="A245" s="1" t="s">
        <v>13</v>
      </c>
      <c r="B245" s="21">
        <v>559</v>
      </c>
    </row>
    <row r="246" ht="27.45" customHeight="1" spans="1:2">
      <c r="A246" s="1" t="s">
        <v>13</v>
      </c>
      <c r="B246" s="21">
        <v>575</v>
      </c>
    </row>
    <row r="247" ht="27.45" customHeight="1" spans="1:2">
      <c r="A247" s="1" t="s">
        <v>13</v>
      </c>
      <c r="B247" s="21">
        <v>740</v>
      </c>
    </row>
    <row r="248" ht="27.45" customHeight="1" spans="1:2">
      <c r="A248" s="1" t="s">
        <v>13</v>
      </c>
      <c r="B248" s="21">
        <v>620</v>
      </c>
    </row>
    <row r="249" ht="27.45" customHeight="1" spans="1:2">
      <c r="A249" s="1" t="s">
        <v>13</v>
      </c>
      <c r="B249" s="21">
        <v>719</v>
      </c>
    </row>
    <row r="250" ht="27.45" customHeight="1" spans="1:2">
      <c r="A250" s="1" t="s">
        <v>13</v>
      </c>
      <c r="B250" s="21">
        <v>478</v>
      </c>
    </row>
    <row r="251" ht="27.45" customHeight="1" spans="1:2">
      <c r="A251" s="1" t="s">
        <v>14</v>
      </c>
      <c r="B251" s="21">
        <v>103</v>
      </c>
    </row>
    <row r="252" ht="27.45" customHeight="1" spans="1:2">
      <c r="A252" s="1" t="s">
        <v>14</v>
      </c>
      <c r="B252" s="21">
        <v>207</v>
      </c>
    </row>
    <row r="253" ht="27.45" customHeight="1" spans="1:2">
      <c r="A253" s="1" t="s">
        <v>14</v>
      </c>
      <c r="B253" s="21">
        <v>347</v>
      </c>
    </row>
    <row r="254" ht="27.45" customHeight="1" spans="1:2">
      <c r="A254" s="1" t="s">
        <v>14</v>
      </c>
      <c r="B254" s="21">
        <v>239</v>
      </c>
    </row>
    <row r="255" ht="27.45" customHeight="1" spans="1:2">
      <c r="A255" s="1" t="s">
        <v>14</v>
      </c>
      <c r="B255" s="21">
        <v>326</v>
      </c>
    </row>
    <row r="256" ht="27.45" customHeight="1" spans="1:2">
      <c r="A256" s="1" t="s">
        <v>14</v>
      </c>
      <c r="B256" s="21">
        <v>106</v>
      </c>
    </row>
    <row r="257" ht="27.45" customHeight="1" spans="1:2">
      <c r="A257" s="1" t="s">
        <v>14</v>
      </c>
      <c r="B257" s="21">
        <v>323</v>
      </c>
    </row>
    <row r="258" ht="27.45" customHeight="1" spans="1:2">
      <c r="A258" s="1" t="s">
        <v>14</v>
      </c>
      <c r="B258" s="21">
        <v>219</v>
      </c>
    </row>
    <row r="259" ht="27.45" customHeight="1" spans="1:2">
      <c r="A259" s="1" t="s">
        <v>14</v>
      </c>
      <c r="B259" s="21">
        <v>200</v>
      </c>
    </row>
    <row r="260" ht="27.45" customHeight="1" spans="1:2">
      <c r="A260" s="1" t="s">
        <v>14</v>
      </c>
      <c r="B260" s="21">
        <v>53</v>
      </c>
    </row>
    <row r="261" ht="27.45" customHeight="1" spans="1:2">
      <c r="A261" s="1" t="s">
        <v>14</v>
      </c>
      <c r="B261" s="21">
        <v>182</v>
      </c>
    </row>
    <row r="262" ht="27.45" customHeight="1" spans="1:2">
      <c r="A262" s="1" t="s">
        <v>14</v>
      </c>
      <c r="B262" s="21">
        <v>4</v>
      </c>
    </row>
    <row r="263" ht="27.45" customHeight="1" spans="1:2">
      <c r="A263" s="1" t="s">
        <v>14</v>
      </c>
      <c r="B263" s="21">
        <v>172</v>
      </c>
    </row>
    <row r="264" ht="27.45" customHeight="1" spans="1:2">
      <c r="A264" s="1" t="s">
        <v>14</v>
      </c>
      <c r="B264" s="21">
        <v>117</v>
      </c>
    </row>
    <row r="265" ht="27.45" customHeight="1" spans="1:2">
      <c r="A265" s="1" t="s">
        <v>14</v>
      </c>
      <c r="B265" s="21">
        <v>219</v>
      </c>
    </row>
    <row r="266" ht="27.45" customHeight="1" spans="1:2">
      <c r="A266" s="1" t="s">
        <v>14</v>
      </c>
      <c r="B266" s="21">
        <v>67</v>
      </c>
    </row>
    <row r="267" ht="27.45" customHeight="1" spans="1:2">
      <c r="A267" s="1" t="s">
        <v>14</v>
      </c>
      <c r="B267" s="21">
        <v>304</v>
      </c>
    </row>
    <row r="268" ht="27.45" customHeight="1" spans="2:2">
      <c r="B268" s="1" t="s">
        <v>30</v>
      </c>
    </row>
    <row r="269" ht="27.45" customHeight="1" spans="1:2">
      <c r="A269" s="1" t="s">
        <v>14</v>
      </c>
      <c r="B269" s="21">
        <v>258</v>
      </c>
    </row>
    <row r="270" ht="27.45" customHeight="1" spans="1:2">
      <c r="A270" s="1" t="s">
        <v>14</v>
      </c>
      <c r="B270" s="21">
        <v>208</v>
      </c>
    </row>
    <row r="271" ht="27.45" customHeight="1" spans="1:2">
      <c r="A271" s="1" t="s">
        <v>14</v>
      </c>
      <c r="B271" s="21">
        <v>168</v>
      </c>
    </row>
    <row r="272" ht="27.45" customHeight="1" spans="1:2">
      <c r="A272" s="1" t="s">
        <v>14</v>
      </c>
      <c r="B272" s="21">
        <v>246</v>
      </c>
    </row>
    <row r="273" ht="27.45" customHeight="1" spans="1:2">
      <c r="A273" s="1" t="s">
        <v>14</v>
      </c>
      <c r="B273" s="21">
        <v>283</v>
      </c>
    </row>
    <row r="274" ht="27.45" customHeight="1" spans="1:2">
      <c r="A274" s="1" t="s">
        <v>14</v>
      </c>
      <c r="B274" s="21">
        <v>176</v>
      </c>
    </row>
    <row r="275" ht="27.45" customHeight="1" spans="1:2">
      <c r="A275" s="1" t="s">
        <v>14</v>
      </c>
      <c r="B275" s="21">
        <v>240</v>
      </c>
    </row>
    <row r="276" ht="27.45" customHeight="1" spans="1:2">
      <c r="A276" s="1" t="s">
        <v>14</v>
      </c>
      <c r="B276" s="21">
        <v>267</v>
      </c>
    </row>
    <row r="277" ht="27.45" customHeight="1" spans="1:2">
      <c r="A277" s="1" t="s">
        <v>14</v>
      </c>
      <c r="B277" s="21">
        <v>162</v>
      </c>
    </row>
    <row r="278" ht="27.45" customHeight="1" spans="1:2">
      <c r="A278" s="1" t="s">
        <v>14</v>
      </c>
      <c r="B278" s="21">
        <v>266</v>
      </c>
    </row>
    <row r="279" ht="27.45" customHeight="1" spans="1:2">
      <c r="A279" s="1" t="s">
        <v>14</v>
      </c>
      <c r="B279" s="21">
        <v>184</v>
      </c>
    </row>
    <row r="280" ht="27.45" customHeight="1" spans="1:2">
      <c r="A280" s="1" t="s">
        <v>14</v>
      </c>
      <c r="B280" s="21">
        <v>66</v>
      </c>
    </row>
    <row r="281" ht="27.45" customHeight="1" spans="1:2">
      <c r="A281" s="1" t="s">
        <v>14</v>
      </c>
      <c r="B281" s="21">
        <v>222</v>
      </c>
    </row>
    <row r="282" ht="27.45" customHeight="1" spans="1:2">
      <c r="A282" s="1" t="s">
        <v>14</v>
      </c>
      <c r="B282" s="21">
        <v>285</v>
      </c>
    </row>
    <row r="283" ht="27.45" customHeight="1" spans="1:2">
      <c r="A283" s="1" t="s">
        <v>14</v>
      </c>
      <c r="B283" s="21">
        <v>325</v>
      </c>
    </row>
    <row r="284" ht="27.45" customHeight="1" spans="1:2">
      <c r="A284" s="1" t="s">
        <v>14</v>
      </c>
      <c r="B284" s="21">
        <v>266</v>
      </c>
    </row>
    <row r="285" ht="27.45" customHeight="1" spans="1:2">
      <c r="A285" s="1" t="s">
        <v>14</v>
      </c>
      <c r="B285" s="21">
        <v>328</v>
      </c>
    </row>
    <row r="286" ht="27.45" customHeight="1" spans="1:2">
      <c r="A286" s="1" t="s">
        <v>14</v>
      </c>
      <c r="B286" s="21">
        <v>263</v>
      </c>
    </row>
    <row r="287" ht="27.45" customHeight="1" spans="1:2">
      <c r="A287" s="1" t="s">
        <v>14</v>
      </c>
      <c r="B287" s="21">
        <v>243</v>
      </c>
    </row>
    <row r="288" ht="27.45" customHeight="1" spans="1:2">
      <c r="A288" s="1" t="s">
        <v>14</v>
      </c>
      <c r="B288" s="21">
        <v>248</v>
      </c>
    </row>
    <row r="289" ht="27.45" customHeight="1" spans="1:2">
      <c r="A289" s="1" t="s">
        <v>14</v>
      </c>
      <c r="B289" s="21">
        <v>292</v>
      </c>
    </row>
    <row r="290" ht="27.45" customHeight="1" spans="1:2">
      <c r="A290" s="1" t="s">
        <v>14</v>
      </c>
      <c r="B290" s="21">
        <v>99</v>
      </c>
    </row>
    <row r="291" ht="27.45" customHeight="1" spans="1:2">
      <c r="A291" s="1" t="s">
        <v>14</v>
      </c>
      <c r="B291" s="21">
        <v>278</v>
      </c>
    </row>
    <row r="292" ht="27.45" customHeight="1" spans="1:2">
      <c r="A292" s="1" t="s">
        <v>14</v>
      </c>
      <c r="B292" s="21">
        <v>277</v>
      </c>
    </row>
    <row r="293" ht="27.45" customHeight="1" spans="1:2">
      <c r="A293" s="1" t="s">
        <v>14</v>
      </c>
      <c r="B293" s="21">
        <v>317</v>
      </c>
    </row>
    <row r="294" ht="27.45" customHeight="1" spans="1:2">
      <c r="A294" s="1" t="s">
        <v>14</v>
      </c>
      <c r="B294" s="21">
        <v>302</v>
      </c>
    </row>
    <row r="295" ht="27.45" customHeight="1" spans="2:2">
      <c r="B295" s="1" t="s">
        <v>30</v>
      </c>
    </row>
    <row r="296" ht="27.45" customHeight="1" spans="1:2">
      <c r="A296" s="1" t="s">
        <v>14</v>
      </c>
      <c r="B296" s="21">
        <v>348</v>
      </c>
    </row>
    <row r="297" ht="27.45" customHeight="1" spans="1:2">
      <c r="A297" s="1" t="s">
        <v>15</v>
      </c>
      <c r="B297" s="21">
        <v>91</v>
      </c>
    </row>
    <row r="298" ht="27.45" customHeight="1" spans="1:2">
      <c r="A298" s="1" t="s">
        <v>15</v>
      </c>
      <c r="B298" s="21">
        <v>289</v>
      </c>
    </row>
    <row r="299" ht="27.45" customHeight="1" spans="1:2">
      <c r="A299" s="1" t="s">
        <v>15</v>
      </c>
      <c r="B299" s="21">
        <v>50</v>
      </c>
    </row>
    <row r="300" ht="27.45" customHeight="1" spans="1:2">
      <c r="A300" s="1" t="s">
        <v>15</v>
      </c>
      <c r="B300" s="21">
        <v>268</v>
      </c>
    </row>
    <row r="301" ht="27.45" customHeight="1" spans="1:2">
      <c r="A301" s="1" t="s">
        <v>15</v>
      </c>
      <c r="B301" s="21">
        <v>376</v>
      </c>
    </row>
    <row r="302" ht="27.45" customHeight="1" spans="1:2">
      <c r="A302" s="1" t="s">
        <v>15</v>
      </c>
      <c r="B302" s="21">
        <v>324</v>
      </c>
    </row>
    <row r="303" ht="27.45" customHeight="1" spans="1:2">
      <c r="A303" s="1" t="s">
        <v>15</v>
      </c>
      <c r="B303" s="21">
        <v>38</v>
      </c>
    </row>
    <row r="304" ht="27.45" customHeight="1" spans="1:2">
      <c r="A304" s="1" t="s">
        <v>15</v>
      </c>
      <c r="B304" s="21">
        <v>297</v>
      </c>
    </row>
    <row r="305" ht="27.45" customHeight="1" spans="1:2">
      <c r="A305" s="1" t="s">
        <v>15</v>
      </c>
      <c r="B305" s="21">
        <v>177</v>
      </c>
    </row>
    <row r="306" ht="27.45" customHeight="1" spans="1:2">
      <c r="A306" s="1" t="s">
        <v>15</v>
      </c>
      <c r="B306" s="21">
        <v>172</v>
      </c>
    </row>
    <row r="307" ht="27.45" customHeight="1" spans="1:2">
      <c r="A307" s="1" t="s">
        <v>15</v>
      </c>
      <c r="B307" s="21">
        <v>49</v>
      </c>
    </row>
    <row r="308" ht="27.45" customHeight="1" spans="1:2">
      <c r="A308" s="1" t="s">
        <v>15</v>
      </c>
      <c r="B308" s="21">
        <v>4</v>
      </c>
    </row>
    <row r="309" ht="27.45" customHeight="1" spans="1:2">
      <c r="A309" s="1" t="s">
        <v>15</v>
      </c>
      <c r="B309" s="21">
        <v>300</v>
      </c>
    </row>
    <row r="310" ht="27.45" customHeight="1" spans="1:2">
      <c r="A310" s="1" t="s">
        <v>15</v>
      </c>
      <c r="B310" s="21">
        <v>279</v>
      </c>
    </row>
    <row r="311" ht="27.45" customHeight="1" spans="1:2">
      <c r="A311" s="1" t="s">
        <v>15</v>
      </c>
      <c r="B311" s="21">
        <v>252</v>
      </c>
    </row>
    <row r="312" ht="27.45" customHeight="1" spans="1:2">
      <c r="A312" s="1" t="s">
        <v>15</v>
      </c>
      <c r="B312" s="21">
        <v>116</v>
      </c>
    </row>
    <row r="313" ht="27.45" customHeight="1" spans="1:2">
      <c r="A313" s="1" t="s">
        <v>15</v>
      </c>
      <c r="B313" s="21">
        <v>227</v>
      </c>
    </row>
    <row r="314" ht="27.45" customHeight="1" spans="1:2">
      <c r="A314" s="1" t="s">
        <v>15</v>
      </c>
      <c r="B314" s="21">
        <v>272</v>
      </c>
    </row>
    <row r="315" ht="27.45" customHeight="1" spans="1:2">
      <c r="A315" s="1" t="s">
        <v>15</v>
      </c>
      <c r="B315" s="21">
        <v>177</v>
      </c>
    </row>
    <row r="316" ht="27.45" customHeight="1" spans="1:2">
      <c r="A316" s="1" t="s">
        <v>15</v>
      </c>
      <c r="B316" s="21">
        <v>270</v>
      </c>
    </row>
    <row r="317" ht="27.45" customHeight="1" spans="1:2">
      <c r="A317" s="1" t="s">
        <v>15</v>
      </c>
      <c r="B317" s="21">
        <v>261</v>
      </c>
    </row>
    <row r="318" ht="27.45" customHeight="1" spans="1:2">
      <c r="A318" s="1" t="s">
        <v>15</v>
      </c>
      <c r="B318" s="21">
        <v>358</v>
      </c>
    </row>
    <row r="319" ht="27.45" customHeight="1" spans="1:2">
      <c r="A319" s="1" t="s">
        <v>15</v>
      </c>
      <c r="B319" s="21">
        <v>206</v>
      </c>
    </row>
    <row r="320" ht="27.45" customHeight="1" spans="1:2">
      <c r="A320" s="1" t="s">
        <v>15</v>
      </c>
      <c r="B320" s="21">
        <v>256</v>
      </c>
    </row>
    <row r="321" ht="27.45" customHeight="1" spans="1:2">
      <c r="A321" s="1" t="s">
        <v>15</v>
      </c>
      <c r="B321" s="21">
        <v>16</v>
      </c>
    </row>
    <row r="322" ht="27.45" customHeight="1" spans="2:2">
      <c r="B322" s="1" t="s">
        <v>30</v>
      </c>
    </row>
    <row r="323" ht="27.45" customHeight="1" spans="1:2">
      <c r="A323" s="1" t="s">
        <v>15</v>
      </c>
      <c r="B323" s="21">
        <v>210</v>
      </c>
    </row>
    <row r="324" ht="27.45" customHeight="1" spans="1:2">
      <c r="A324" s="1" t="s">
        <v>15</v>
      </c>
      <c r="B324" s="21">
        <v>220</v>
      </c>
    </row>
    <row r="325" ht="27.45" customHeight="1" spans="1:2">
      <c r="A325" s="1" t="s">
        <v>15</v>
      </c>
      <c r="B325" s="21">
        <v>151</v>
      </c>
    </row>
    <row r="326" ht="27.45" customHeight="1" spans="1:2">
      <c r="A326" s="1" t="s">
        <v>15</v>
      </c>
      <c r="B326" s="21">
        <v>46</v>
      </c>
    </row>
    <row r="327" ht="27.45" customHeight="1" spans="1:2">
      <c r="A327" s="1" t="s">
        <v>15</v>
      </c>
      <c r="B327" s="21">
        <v>270</v>
      </c>
    </row>
    <row r="328" ht="27.45" customHeight="1" spans="1:2">
      <c r="A328" s="1" t="s">
        <v>15</v>
      </c>
      <c r="B328" s="21">
        <v>261</v>
      </c>
    </row>
    <row r="329" ht="27.45" customHeight="1" spans="1:2">
      <c r="A329" s="1" t="s">
        <v>15</v>
      </c>
      <c r="B329" s="21">
        <v>128</v>
      </c>
    </row>
    <row r="330" ht="27.45" customHeight="1" spans="1:2">
      <c r="A330" s="1" t="s">
        <v>15</v>
      </c>
      <c r="B330" s="21">
        <v>256</v>
      </c>
    </row>
    <row r="331" ht="27.45" customHeight="1" spans="1:2">
      <c r="A331" s="1" t="s">
        <v>15</v>
      </c>
      <c r="B331" s="21">
        <v>6</v>
      </c>
    </row>
    <row r="332" ht="27.45" customHeight="1" spans="1:2">
      <c r="A332" s="1" t="s">
        <v>15</v>
      </c>
      <c r="B332" s="21">
        <v>281</v>
      </c>
    </row>
    <row r="333" ht="27.45" customHeight="1" spans="1:2">
      <c r="A333" s="1" t="s">
        <v>15</v>
      </c>
      <c r="B333" s="21">
        <v>318</v>
      </c>
    </row>
    <row r="334" ht="27.45" customHeight="1" spans="1:2">
      <c r="A334" s="1" t="s">
        <v>15</v>
      </c>
      <c r="B334" s="21">
        <v>45</v>
      </c>
    </row>
    <row r="335" ht="27.45" customHeight="1" spans="1:2">
      <c r="A335" s="1" t="s">
        <v>15</v>
      </c>
      <c r="B335" s="21">
        <v>12</v>
      </c>
    </row>
    <row r="336" ht="27.45" customHeight="1" spans="1:2">
      <c r="A336" s="1" t="s">
        <v>15</v>
      </c>
      <c r="B336" s="21">
        <v>49</v>
      </c>
    </row>
    <row r="337" ht="27.45" customHeight="1" spans="1:2">
      <c r="A337" s="1" t="s">
        <v>15</v>
      </c>
      <c r="B337" s="21">
        <v>154</v>
      </c>
    </row>
    <row r="338" ht="27.45" customHeight="1" spans="1:2">
      <c r="A338" s="1" t="s">
        <v>15</v>
      </c>
      <c r="B338" s="21">
        <v>226</v>
      </c>
    </row>
    <row r="339" ht="27.45" customHeight="1" spans="1:2">
      <c r="A339" s="1" t="s">
        <v>15</v>
      </c>
      <c r="B339" s="21">
        <v>288</v>
      </c>
    </row>
    <row r="340" ht="27.45" customHeight="1" spans="1:2">
      <c r="A340" s="1" t="s">
        <v>15</v>
      </c>
      <c r="B340" s="21">
        <v>24</v>
      </c>
    </row>
    <row r="341" ht="27.45" customHeight="1" spans="1:2">
      <c r="A341" s="1" t="s">
        <v>16</v>
      </c>
      <c r="B341" s="21">
        <v>127</v>
      </c>
    </row>
    <row r="342" ht="27.45" customHeight="1" spans="1:2">
      <c r="A342" s="1" t="s">
        <v>16</v>
      </c>
      <c r="B342" s="21">
        <v>217</v>
      </c>
    </row>
    <row r="343" ht="27.45" customHeight="1" spans="1:2">
      <c r="A343" s="1" t="s">
        <v>16</v>
      </c>
      <c r="B343" s="21">
        <v>116</v>
      </c>
    </row>
    <row r="344" ht="27.45" customHeight="1" spans="1:2">
      <c r="A344" s="1" t="s">
        <v>16</v>
      </c>
      <c r="B344" s="21">
        <v>314</v>
      </c>
    </row>
    <row r="345" ht="27.45" customHeight="1" spans="1:2">
      <c r="A345" s="1" t="s">
        <v>16</v>
      </c>
      <c r="B345" s="21">
        <v>2</v>
      </c>
    </row>
    <row r="346" ht="27.45" customHeight="1" spans="1:2">
      <c r="A346" s="1" t="s">
        <v>16</v>
      </c>
      <c r="B346" s="21">
        <v>44</v>
      </c>
    </row>
    <row r="347" ht="27.45" customHeight="1" spans="1:2">
      <c r="A347" s="1" t="s">
        <v>17</v>
      </c>
      <c r="B347" s="21">
        <v>1</v>
      </c>
    </row>
    <row r="348" ht="27.45" customHeight="1" spans="1:2">
      <c r="A348" s="1" t="s">
        <v>17</v>
      </c>
      <c r="B348" s="21">
        <v>10</v>
      </c>
    </row>
    <row r="349" ht="27.45" customHeight="1" spans="2:2">
      <c r="B349" s="1" t="s">
        <v>30</v>
      </c>
    </row>
    <row r="350" ht="27.45" customHeight="1" spans="1:2">
      <c r="A350" s="1" t="s">
        <v>18</v>
      </c>
      <c r="B350" s="21">
        <v>1</v>
      </c>
    </row>
    <row r="351" ht="27.45" customHeight="1" spans="1:2">
      <c r="A351" s="1" t="s">
        <v>19</v>
      </c>
      <c r="B351" s="21">
        <v>13</v>
      </c>
    </row>
    <row r="352" ht="27.45" customHeight="1" spans="1:2">
      <c r="A352" s="1" t="s">
        <v>19</v>
      </c>
      <c r="B352" s="21">
        <v>6</v>
      </c>
    </row>
    <row r="353" ht="27.45" customHeight="1" spans="1:2">
      <c r="A353" s="1" t="s">
        <v>19</v>
      </c>
      <c r="B353" s="21">
        <v>42</v>
      </c>
    </row>
    <row r="354" ht="27.45" customHeight="1" spans="1:2">
      <c r="A354" s="1" t="s">
        <v>19</v>
      </c>
      <c r="B354" s="21">
        <v>69</v>
      </c>
    </row>
    <row r="355" ht="27.45" customHeight="1" spans="1:2">
      <c r="A355" s="1" t="s">
        <v>19</v>
      </c>
      <c r="B355" s="21">
        <v>22</v>
      </c>
    </row>
    <row r="356" ht="27.45" customHeight="1" spans="1:2">
      <c r="A356" s="1" t="s">
        <v>19</v>
      </c>
      <c r="B356" s="21">
        <v>28</v>
      </c>
    </row>
    <row r="357" ht="27.45" customHeight="1" spans="1:2">
      <c r="A357" s="1" t="s">
        <v>19</v>
      </c>
      <c r="B357" s="21">
        <v>55</v>
      </c>
    </row>
    <row r="358" ht="27.45" customHeight="1" spans="1:2">
      <c r="A358" s="1" t="s">
        <v>20</v>
      </c>
      <c r="B358" s="21">
        <v>2</v>
      </c>
    </row>
    <row r="359" ht="27.45" customHeight="1" spans="1:2">
      <c r="A359" s="1" t="s">
        <v>20</v>
      </c>
      <c r="B359" s="21">
        <v>1</v>
      </c>
    </row>
    <row r="360" ht="27.45" customHeight="1" spans="1:2">
      <c r="A360" s="1" t="s">
        <v>20</v>
      </c>
      <c r="B360" s="21">
        <v>1</v>
      </c>
    </row>
    <row r="361" ht="27.45" customHeight="1" spans="1:2">
      <c r="A361" s="1" t="s">
        <v>20</v>
      </c>
      <c r="B361" s="21">
        <v>4</v>
      </c>
    </row>
    <row r="362" ht="27.45" customHeight="1" spans="1:2">
      <c r="A362" s="1" t="s">
        <v>20</v>
      </c>
      <c r="B362" s="21">
        <v>4</v>
      </c>
    </row>
    <row r="363" ht="27.45" customHeight="1" spans="1:2">
      <c r="A363" s="1" t="s">
        <v>20</v>
      </c>
      <c r="B363" s="21">
        <v>1</v>
      </c>
    </row>
    <row r="364" ht="27.45" customHeight="1" spans="1:2">
      <c r="A364" s="1" t="s">
        <v>20</v>
      </c>
      <c r="B364" s="21">
        <v>1</v>
      </c>
    </row>
    <row r="365" ht="27.45" customHeight="1" spans="1:2">
      <c r="A365" s="1" t="s">
        <v>20</v>
      </c>
      <c r="B365" s="21">
        <v>1</v>
      </c>
    </row>
    <row r="366" ht="27.45" customHeight="1" spans="1:2">
      <c r="A366" s="1" t="s">
        <v>20</v>
      </c>
      <c r="B366" s="21">
        <v>1</v>
      </c>
    </row>
    <row r="367" ht="27.45" customHeight="1" spans="1:2">
      <c r="A367" s="1" t="s">
        <v>20</v>
      </c>
      <c r="B367" s="21">
        <v>4</v>
      </c>
    </row>
    <row r="368" ht="27.45" customHeight="1" spans="1:2">
      <c r="A368" s="1" t="s">
        <v>20</v>
      </c>
      <c r="B368" s="21">
        <v>2</v>
      </c>
    </row>
    <row r="369" ht="27.45" customHeight="1" spans="1:2">
      <c r="A369" s="1" t="s">
        <v>20</v>
      </c>
      <c r="B369" s="21">
        <v>2</v>
      </c>
    </row>
    <row r="370" ht="27.45" customHeight="1" spans="1:2">
      <c r="A370" s="1" t="s">
        <v>20</v>
      </c>
      <c r="B370" s="21">
        <v>2</v>
      </c>
    </row>
    <row r="371" ht="27.45" customHeight="1" spans="1:2">
      <c r="A371" s="1" t="s">
        <v>20</v>
      </c>
      <c r="B371" s="21">
        <v>1</v>
      </c>
    </row>
    <row r="372" ht="27.45" customHeight="1" spans="1:2">
      <c r="A372" s="1" t="s">
        <v>20</v>
      </c>
      <c r="B372" s="21">
        <v>4</v>
      </c>
    </row>
    <row r="373" ht="27.45" customHeight="1" spans="1:2">
      <c r="A373" s="1" t="s">
        <v>20</v>
      </c>
      <c r="B373" s="21">
        <v>1</v>
      </c>
    </row>
    <row r="374" ht="27.45" customHeight="1" spans="1:2">
      <c r="A374" s="1" t="s">
        <v>20</v>
      </c>
      <c r="B374" s="21">
        <v>6</v>
      </c>
    </row>
    <row r="375" ht="27.45" customHeight="1" spans="1:2">
      <c r="A375" s="1" t="s">
        <v>20</v>
      </c>
      <c r="B375" s="21">
        <v>1</v>
      </c>
    </row>
    <row r="376" ht="27.45" customHeight="1" spans="2:2">
      <c r="B376" s="1" t="s">
        <v>30</v>
      </c>
    </row>
    <row r="377" ht="27.45" customHeight="1" spans="1:2">
      <c r="A377" s="1" t="s">
        <v>20</v>
      </c>
      <c r="B377" s="21">
        <v>1</v>
      </c>
    </row>
    <row r="378" ht="27.45" customHeight="1" spans="1:2">
      <c r="A378" s="1" t="s">
        <v>20</v>
      </c>
      <c r="B378" s="21">
        <v>5</v>
      </c>
    </row>
    <row r="379" ht="27.45" customHeight="1" spans="1:2">
      <c r="A379" s="1" t="s">
        <v>20</v>
      </c>
      <c r="B379" s="21">
        <v>7</v>
      </c>
    </row>
    <row r="380" ht="27.45" customHeight="1" spans="1:2">
      <c r="A380" s="1" t="s">
        <v>20</v>
      </c>
      <c r="B380" s="21">
        <v>2</v>
      </c>
    </row>
    <row r="381" ht="27.45" customHeight="1" spans="1:2">
      <c r="A381" s="1" t="s">
        <v>20</v>
      </c>
      <c r="B381" s="21">
        <v>2</v>
      </c>
    </row>
    <row r="382" ht="27.45" customHeight="1" spans="1:2">
      <c r="A382" s="1" t="s">
        <v>20</v>
      </c>
      <c r="B382" s="21">
        <v>2</v>
      </c>
    </row>
    <row r="383" ht="27.45" customHeight="1" spans="1:2">
      <c r="A383" s="1" t="s">
        <v>20</v>
      </c>
      <c r="B383" s="21">
        <v>1</v>
      </c>
    </row>
    <row r="384" ht="27.45" customHeight="1" spans="1:2">
      <c r="A384" s="1" t="s">
        <v>20</v>
      </c>
      <c r="B384" s="21">
        <v>1</v>
      </c>
    </row>
    <row r="385" ht="27.45" customHeight="1" spans="1:2">
      <c r="A385" s="1" t="s">
        <v>20</v>
      </c>
      <c r="B385" s="21">
        <v>2</v>
      </c>
    </row>
    <row r="386" ht="27.45" customHeight="1" spans="1:2">
      <c r="A386" s="1" t="s">
        <v>20</v>
      </c>
      <c r="B386" s="21">
        <v>3</v>
      </c>
    </row>
    <row r="387" ht="27.45" customHeight="1" spans="1:2">
      <c r="A387" s="1" t="s">
        <v>20</v>
      </c>
      <c r="B387" s="21">
        <v>1</v>
      </c>
    </row>
    <row r="388" ht="27.45" customHeight="1" spans="1:2">
      <c r="A388" s="1" t="s">
        <v>20</v>
      </c>
      <c r="B388" s="21">
        <v>2</v>
      </c>
    </row>
    <row r="389" ht="27.45" customHeight="1" spans="1:2">
      <c r="A389" s="1" t="s">
        <v>20</v>
      </c>
      <c r="B389" s="21">
        <v>1</v>
      </c>
    </row>
    <row r="390" ht="27.45" customHeight="1" spans="1:2">
      <c r="A390" s="1" t="s">
        <v>21</v>
      </c>
      <c r="B390" s="21">
        <v>546</v>
      </c>
    </row>
    <row r="391" ht="27.45" customHeight="1" spans="1:2">
      <c r="A391" s="1" t="s">
        <v>21</v>
      </c>
      <c r="B391" s="21">
        <v>2</v>
      </c>
    </row>
    <row r="392" ht="27.45" customHeight="1" spans="1:2">
      <c r="A392" s="1" t="s">
        <v>21</v>
      </c>
      <c r="B392" s="21">
        <v>1069</v>
      </c>
    </row>
    <row r="393" ht="27.45" customHeight="1" spans="1:2">
      <c r="A393" s="1" t="s">
        <v>21</v>
      </c>
      <c r="B393" s="21">
        <v>1016</v>
      </c>
    </row>
    <row r="394" ht="27.45" customHeight="1" spans="1:2">
      <c r="A394" s="1" t="s">
        <v>21</v>
      </c>
      <c r="B394" s="21">
        <v>1328</v>
      </c>
    </row>
    <row r="395" ht="27.45" customHeight="1" spans="1:2">
      <c r="A395" s="1" t="s">
        <v>21</v>
      </c>
      <c r="B395" s="21">
        <v>977</v>
      </c>
    </row>
    <row r="396" ht="27.45" customHeight="1" spans="1:2">
      <c r="A396" s="1" t="s">
        <v>21</v>
      </c>
      <c r="B396" s="21">
        <v>850</v>
      </c>
    </row>
    <row r="397" ht="27.45" customHeight="1" spans="1:2">
      <c r="A397" s="1" t="s">
        <v>22</v>
      </c>
      <c r="B397" s="21">
        <v>52</v>
      </c>
    </row>
    <row r="398" ht="27.45" customHeight="1" spans="1:2">
      <c r="A398" s="1" t="s">
        <v>22</v>
      </c>
      <c r="B398" s="21">
        <v>88</v>
      </c>
    </row>
    <row r="399" ht="27.45" customHeight="1" spans="1:2">
      <c r="A399" s="1" t="s">
        <v>22</v>
      </c>
      <c r="B399" s="21">
        <v>52</v>
      </c>
    </row>
    <row r="400" ht="27.45" customHeight="1" spans="1:2">
      <c r="A400" s="1" t="s">
        <v>22</v>
      </c>
      <c r="B400" s="21">
        <v>124</v>
      </c>
    </row>
    <row r="401" ht="27.45" customHeight="1" spans="1:2">
      <c r="A401" s="1" t="s">
        <v>23</v>
      </c>
      <c r="B401" s="21">
        <v>1</v>
      </c>
    </row>
    <row r="402" ht="27.45" customHeight="1" spans="1:2">
      <c r="A402" s="1" t="s">
        <v>23</v>
      </c>
      <c r="B402" s="21">
        <v>2</v>
      </c>
    </row>
    <row r="403" ht="27.45" customHeight="1" spans="2:2">
      <c r="B403" s="1" t="s">
        <v>30</v>
      </c>
    </row>
    <row r="404" ht="27.45" customHeight="1" spans="1:2">
      <c r="A404" s="1" t="s">
        <v>23</v>
      </c>
      <c r="B404" s="21">
        <v>2</v>
      </c>
    </row>
    <row r="405" ht="27.45" customHeight="1" spans="1:2">
      <c r="A405" s="1" t="s">
        <v>23</v>
      </c>
      <c r="B405" s="21">
        <v>3</v>
      </c>
    </row>
    <row r="406" ht="27.45" customHeight="1" spans="1:2">
      <c r="A406" s="1" t="s">
        <v>23</v>
      </c>
      <c r="B406" s="21">
        <v>1</v>
      </c>
    </row>
    <row r="407" ht="27.45" customHeight="1" spans="1:2">
      <c r="A407" s="1" t="s">
        <v>23</v>
      </c>
      <c r="B407" s="21">
        <v>1</v>
      </c>
    </row>
    <row r="408" ht="27.45" customHeight="1" spans="1:2">
      <c r="A408" s="1" t="s">
        <v>23</v>
      </c>
      <c r="B408" s="21">
        <v>1</v>
      </c>
    </row>
    <row r="409" ht="27.45" customHeight="1" spans="1:2">
      <c r="A409" s="1" t="s">
        <v>23</v>
      </c>
      <c r="B409" s="21">
        <v>3</v>
      </c>
    </row>
    <row r="410" ht="27.45" customHeight="1" spans="1:2">
      <c r="A410" s="1" t="s">
        <v>23</v>
      </c>
      <c r="B410" s="21">
        <v>4</v>
      </c>
    </row>
    <row r="411" ht="27.45" customHeight="1" spans="1:2">
      <c r="A411" s="1" t="s">
        <v>23</v>
      </c>
      <c r="B411" s="21">
        <v>2</v>
      </c>
    </row>
    <row r="412" ht="27.45" customHeight="1" spans="1:2">
      <c r="A412" s="1" t="s">
        <v>23</v>
      </c>
      <c r="B412" s="21">
        <v>2</v>
      </c>
    </row>
    <row r="413" ht="27.45" customHeight="1" spans="1:2">
      <c r="A413" s="1" t="s">
        <v>23</v>
      </c>
      <c r="B413" s="21">
        <v>4</v>
      </c>
    </row>
    <row r="414" ht="27.45" customHeight="1" spans="1:2">
      <c r="A414" s="1" t="s">
        <v>23</v>
      </c>
      <c r="B414" s="21">
        <v>7</v>
      </c>
    </row>
    <row r="415" ht="27.45" customHeight="1" spans="1:2">
      <c r="A415" s="1" t="s">
        <v>23</v>
      </c>
      <c r="B415" s="21">
        <v>2</v>
      </c>
    </row>
    <row r="416" ht="27.45" customHeight="1" spans="1:2">
      <c r="A416" s="1" t="s">
        <v>23</v>
      </c>
      <c r="B416" s="21">
        <v>1</v>
      </c>
    </row>
    <row r="417" ht="27.45" customHeight="1" spans="1:2">
      <c r="A417" s="1" t="s">
        <v>23</v>
      </c>
      <c r="B417" s="21">
        <v>1</v>
      </c>
    </row>
    <row r="418" ht="27.45" customHeight="1" spans="1:2">
      <c r="A418" s="1" t="s">
        <v>23</v>
      </c>
      <c r="B418" s="21">
        <v>2</v>
      </c>
    </row>
    <row r="419" ht="27.45" customHeight="1" spans="1:2">
      <c r="A419" s="1" t="s">
        <v>23</v>
      </c>
      <c r="B419" s="21">
        <v>8</v>
      </c>
    </row>
    <row r="420" ht="27.45" customHeight="1" spans="1:2">
      <c r="A420" s="1" t="s">
        <v>23</v>
      </c>
      <c r="B420" s="21">
        <v>5</v>
      </c>
    </row>
    <row r="421" ht="27.45" customHeight="1" spans="1:2">
      <c r="A421" s="1" t="s">
        <v>23</v>
      </c>
      <c r="B421" s="21">
        <v>2</v>
      </c>
    </row>
    <row r="422" ht="27.45" customHeight="1" spans="1:2">
      <c r="A422" s="1" t="s">
        <v>23</v>
      </c>
      <c r="B422" s="21">
        <v>2</v>
      </c>
    </row>
    <row r="423" ht="27.45" customHeight="1" spans="1:2">
      <c r="A423" s="1" t="s">
        <v>23</v>
      </c>
      <c r="B423" s="21">
        <v>2</v>
      </c>
    </row>
    <row r="424" ht="27.45" customHeight="1" spans="1:2">
      <c r="A424" s="1" t="s">
        <v>23</v>
      </c>
      <c r="B424" s="21">
        <v>1</v>
      </c>
    </row>
    <row r="425" ht="27.45" customHeight="1" spans="1:2">
      <c r="A425" s="1" t="s">
        <v>23</v>
      </c>
      <c r="B425" s="21">
        <v>1</v>
      </c>
    </row>
    <row r="426" ht="27.45" customHeight="1" spans="1:2">
      <c r="A426" s="1" t="s">
        <v>23</v>
      </c>
      <c r="B426" s="21">
        <v>2</v>
      </c>
    </row>
    <row r="427" ht="27.45" customHeight="1" spans="1:2">
      <c r="A427" s="1" t="s">
        <v>23</v>
      </c>
      <c r="B427" s="21">
        <v>1</v>
      </c>
    </row>
    <row r="428" ht="27.45" customHeight="1" spans="1:2">
      <c r="A428" s="1" t="s">
        <v>24</v>
      </c>
      <c r="B428" s="21">
        <v>813</v>
      </c>
    </row>
    <row r="429" ht="27.45" customHeight="1" spans="1:2">
      <c r="A429" s="1" t="s">
        <v>24</v>
      </c>
      <c r="B429" s="21">
        <v>1093</v>
      </c>
    </row>
    <row r="430" ht="27.45" customHeight="1" spans="2:2">
      <c r="B430" s="1" t="s">
        <v>30</v>
      </c>
    </row>
    <row r="431" ht="27.45" customHeight="1" spans="1:2">
      <c r="A431" s="1" t="s">
        <v>24</v>
      </c>
      <c r="B431" s="21">
        <v>622</v>
      </c>
    </row>
    <row r="432" ht="27.45" customHeight="1" spans="1:2">
      <c r="A432" s="1" t="s">
        <v>24</v>
      </c>
      <c r="B432" s="21">
        <v>671</v>
      </c>
    </row>
    <row r="433" ht="27.45" customHeight="1" spans="1:2">
      <c r="A433" s="1" t="s">
        <v>24</v>
      </c>
      <c r="B433" s="21">
        <v>850</v>
      </c>
    </row>
    <row r="434" ht="27.45" customHeight="1" spans="1:2">
      <c r="A434" s="1" t="s">
        <v>24</v>
      </c>
      <c r="B434" s="21">
        <v>790</v>
      </c>
    </row>
    <row r="435" ht="27.45" customHeight="1" spans="1:2">
      <c r="A435" s="1" t="s">
        <v>24</v>
      </c>
      <c r="B435" s="21">
        <v>1145</v>
      </c>
    </row>
    <row r="436" ht="27.45" customHeight="1" spans="1:2">
      <c r="A436" s="1" t="s">
        <v>25</v>
      </c>
      <c r="B436" s="21">
        <v>1</v>
      </c>
    </row>
    <row r="437" ht="27.45" customHeight="1" spans="1:2">
      <c r="A437" s="1" t="s">
        <v>26</v>
      </c>
      <c r="B437" s="21">
        <v>127</v>
      </c>
    </row>
    <row r="438" ht="27.45" customHeight="1" spans="1:2">
      <c r="A438" s="1" t="s">
        <v>26</v>
      </c>
      <c r="B438" s="21">
        <v>131</v>
      </c>
    </row>
    <row r="439" ht="27.45" customHeight="1" spans="1:2">
      <c r="A439" s="1" t="s">
        <v>26</v>
      </c>
      <c r="B439" s="21">
        <v>142</v>
      </c>
    </row>
    <row r="440" ht="27.45" customHeight="1" spans="1:2">
      <c r="A440" s="1" t="s">
        <v>26</v>
      </c>
      <c r="B440" s="21">
        <v>104</v>
      </c>
    </row>
    <row r="441" ht="27.45" customHeight="1" spans="1:2">
      <c r="A441" s="1" t="s">
        <v>26</v>
      </c>
      <c r="B441" s="21">
        <v>117</v>
      </c>
    </row>
    <row r="442" ht="27.45" customHeight="1" spans="1:2">
      <c r="A442" s="1" t="s">
        <v>26</v>
      </c>
      <c r="B442" s="21">
        <v>105</v>
      </c>
    </row>
    <row r="443" ht="27.45" customHeight="1" spans="1:2">
      <c r="A443" s="1" t="s">
        <v>26</v>
      </c>
      <c r="B443" s="21">
        <v>68</v>
      </c>
    </row>
    <row r="444" ht="27.45" customHeight="1" spans="1:2">
      <c r="A444" s="1" t="s">
        <v>27</v>
      </c>
      <c r="B444" s="21">
        <v>68</v>
      </c>
    </row>
    <row r="445" ht="27.45" customHeight="1" spans="1:2">
      <c r="A445" s="1" t="s">
        <v>27</v>
      </c>
      <c r="B445" s="21">
        <v>129</v>
      </c>
    </row>
    <row r="446" ht="27.45" customHeight="1" spans="1:2">
      <c r="A446" s="1" t="s">
        <v>27</v>
      </c>
      <c r="B446" s="21">
        <v>26</v>
      </c>
    </row>
    <row r="447" ht="27.45" customHeight="1" spans="1:2">
      <c r="A447" s="1" t="s">
        <v>27</v>
      </c>
      <c r="B447" s="21">
        <v>108</v>
      </c>
    </row>
    <row r="448" ht="27.45" customHeight="1" spans="1:2">
      <c r="A448" s="1" t="s">
        <v>27</v>
      </c>
      <c r="B448" s="21">
        <v>22</v>
      </c>
    </row>
    <row r="449" ht="27.45" customHeight="1" spans="1:2">
      <c r="A449" s="1" t="s">
        <v>27</v>
      </c>
      <c r="B449" s="21">
        <v>267</v>
      </c>
    </row>
    <row r="450" ht="27.45" customHeight="1" spans="1:2">
      <c r="A450" s="1" t="s">
        <v>27</v>
      </c>
      <c r="B450" s="21">
        <v>62</v>
      </c>
    </row>
    <row r="451" ht="27.45" customHeight="1" spans="1:2">
      <c r="A451" s="1" t="s">
        <v>27</v>
      </c>
      <c r="B451" s="21">
        <v>90</v>
      </c>
    </row>
    <row r="452" ht="27.45" customHeight="1" spans="1:2">
      <c r="A452" s="1" t="s">
        <v>27</v>
      </c>
      <c r="B452" s="21">
        <v>79</v>
      </c>
    </row>
    <row r="453" ht="27.45" customHeight="1" spans="1:2">
      <c r="A453" s="1" t="s">
        <v>27</v>
      </c>
      <c r="B453" s="21">
        <v>177</v>
      </c>
    </row>
    <row r="454" ht="27.45" customHeight="1" spans="1:2">
      <c r="A454" s="1" t="s">
        <v>27</v>
      </c>
      <c r="B454" s="21">
        <v>150</v>
      </c>
    </row>
    <row r="455" ht="27.45" customHeight="1" spans="1:2">
      <c r="A455" s="1" t="s">
        <v>27</v>
      </c>
      <c r="B455" s="21">
        <v>185</v>
      </c>
    </row>
    <row r="456" ht="27.45" customHeight="1" spans="1:2">
      <c r="A456" s="1" t="s">
        <v>27</v>
      </c>
      <c r="B456" s="21">
        <v>221</v>
      </c>
    </row>
    <row r="457" ht="27.45" customHeight="1" spans="2:2">
      <c r="B457" s="1" t="s">
        <v>30</v>
      </c>
    </row>
    <row r="458" ht="27.45" customHeight="1" spans="1:2">
      <c r="A458" s="1" t="s">
        <v>27</v>
      </c>
      <c r="B458" s="21">
        <v>104</v>
      </c>
    </row>
    <row r="459" ht="27.45" customHeight="1" spans="1:2">
      <c r="A459" s="1" t="s">
        <v>27</v>
      </c>
      <c r="B459" s="21">
        <v>101</v>
      </c>
    </row>
    <row r="460" ht="27.45" customHeight="1" spans="1:2">
      <c r="A460" s="1" t="s">
        <v>27</v>
      </c>
      <c r="B460" s="21">
        <v>42</v>
      </c>
    </row>
    <row r="461" ht="27.45" customHeight="1" spans="1:2">
      <c r="A461" s="1" t="s">
        <v>27</v>
      </c>
      <c r="B461" s="21">
        <v>86</v>
      </c>
    </row>
    <row r="462" ht="27.45" customHeight="1" spans="1:2">
      <c r="A462" s="1" t="s">
        <v>27</v>
      </c>
      <c r="B462" s="21">
        <v>66</v>
      </c>
    </row>
    <row r="463" ht="27.45" customHeight="1" spans="1:2">
      <c r="A463" s="1" t="s">
        <v>27</v>
      </c>
      <c r="B463" s="21">
        <v>162</v>
      </c>
    </row>
    <row r="464" ht="27.45" customHeight="1" spans="1:2">
      <c r="A464" s="1" t="s">
        <v>27</v>
      </c>
      <c r="B464" s="21">
        <v>69</v>
      </c>
    </row>
    <row r="465" ht="27.45" customHeight="1" spans="1:2">
      <c r="A465" s="1" t="s">
        <v>27</v>
      </c>
      <c r="B465" s="21">
        <v>86</v>
      </c>
    </row>
    <row r="466" ht="27.45" customHeight="1" spans="1:2">
      <c r="A466" s="1" t="s">
        <v>27</v>
      </c>
      <c r="B466" s="21">
        <v>168</v>
      </c>
    </row>
    <row r="467" ht="27.45" customHeight="1" spans="1:2">
      <c r="A467" s="1" t="s">
        <v>27</v>
      </c>
      <c r="B467" s="21">
        <v>60</v>
      </c>
    </row>
    <row r="468" ht="27.45" customHeight="1" spans="1:2">
      <c r="A468" s="1" t="s">
        <v>27</v>
      </c>
      <c r="B468" s="21">
        <v>64</v>
      </c>
    </row>
    <row r="469" ht="27.45" customHeight="1" spans="1:2">
      <c r="A469" s="1" t="s">
        <v>27</v>
      </c>
      <c r="B469" s="21">
        <v>139</v>
      </c>
    </row>
    <row r="470" ht="27.45" customHeight="1" spans="1:2">
      <c r="A470" s="1" t="s">
        <v>27</v>
      </c>
      <c r="B470" s="21">
        <v>29</v>
      </c>
    </row>
    <row r="471" ht="27.45" customHeight="1" spans="1:2">
      <c r="A471" s="1" t="s">
        <v>27</v>
      </c>
      <c r="B471" s="21">
        <v>121</v>
      </c>
    </row>
    <row r="472" ht="27.45" customHeight="1" spans="1:2">
      <c r="A472" s="1" t="s">
        <v>27</v>
      </c>
      <c r="B472" s="21">
        <v>8</v>
      </c>
    </row>
    <row r="473" ht="27.45" customHeight="1" spans="1:2">
      <c r="A473" s="1" t="s">
        <v>27</v>
      </c>
      <c r="B473" s="21">
        <v>135</v>
      </c>
    </row>
    <row r="474" ht="27.45" customHeight="1" spans="1:2">
      <c r="A474" s="1" t="s">
        <v>27</v>
      </c>
      <c r="B474" s="21">
        <v>40</v>
      </c>
    </row>
    <row r="475" ht="27.45" customHeight="1" spans="1:2">
      <c r="A475" s="1" t="s">
        <v>27</v>
      </c>
      <c r="B475" s="21">
        <v>67</v>
      </c>
    </row>
    <row r="476" ht="27.45" customHeight="1" spans="1:2">
      <c r="A476" s="1" t="s">
        <v>27</v>
      </c>
      <c r="B476" s="21">
        <v>39</v>
      </c>
    </row>
    <row r="477" ht="27.45" customHeight="1" spans="1:2">
      <c r="A477" s="1" t="s">
        <v>27</v>
      </c>
      <c r="B477" s="21">
        <v>57</v>
      </c>
    </row>
    <row r="478" ht="27.45" customHeight="1" spans="1:2">
      <c r="A478" s="1" t="s">
        <v>27</v>
      </c>
      <c r="B478" s="21">
        <v>98</v>
      </c>
    </row>
    <row r="479" ht="27.45" customHeight="1" spans="1:2">
      <c r="A479" s="1" t="s">
        <v>27</v>
      </c>
      <c r="B479" s="21">
        <v>95</v>
      </c>
    </row>
    <row r="480" ht="27.45" customHeight="1" spans="1:2">
      <c r="A480" s="1" t="s">
        <v>27</v>
      </c>
      <c r="B480" s="21">
        <v>75</v>
      </c>
    </row>
    <row r="481" ht="27.45" customHeight="1" spans="1:2">
      <c r="A481" s="1" t="s">
        <v>27</v>
      </c>
      <c r="B481" s="21">
        <v>59</v>
      </c>
    </row>
    <row r="482" ht="27.45" customHeight="1" spans="1:2">
      <c r="A482" s="1" t="s">
        <v>27</v>
      </c>
      <c r="B482" s="21">
        <v>33</v>
      </c>
    </row>
    <row r="483" ht="27.45" customHeight="1" spans="1:2">
      <c r="A483" s="1" t="s">
        <v>27</v>
      </c>
      <c r="B483" s="21">
        <v>84</v>
      </c>
    </row>
    <row r="484" ht="27.45" customHeight="1" spans="2:2">
      <c r="B484" s="1" t="s">
        <v>30</v>
      </c>
    </row>
    <row r="485" ht="27.45" customHeight="1" spans="1:2">
      <c r="A485" s="1" t="s">
        <v>27</v>
      </c>
      <c r="B485" s="21">
        <v>8</v>
      </c>
    </row>
    <row r="486" ht="27.45" customHeight="1" spans="1:2">
      <c r="A486" s="1" t="s">
        <v>27</v>
      </c>
      <c r="B486" s="21">
        <v>81</v>
      </c>
    </row>
    <row r="487" ht="27.45" customHeight="1" spans="1:2">
      <c r="A487" s="1" t="s">
        <v>27</v>
      </c>
      <c r="B487" s="21">
        <v>36</v>
      </c>
    </row>
    <row r="488" ht="27.45" customHeight="1" spans="1:2">
      <c r="A488" s="1" t="s">
        <v>27</v>
      </c>
      <c r="B488" s="21">
        <v>24</v>
      </c>
    </row>
    <row r="489" ht="27.45" customHeight="1" spans="1:2">
      <c r="A489" s="1" t="s">
        <v>28</v>
      </c>
      <c r="B489" s="21">
        <v>601</v>
      </c>
    </row>
    <row r="490" ht="27.45" customHeight="1" spans="1:2">
      <c r="A490" s="1" t="s">
        <v>28</v>
      </c>
      <c r="B490" s="21">
        <v>1199</v>
      </c>
    </row>
    <row r="491" ht="27.45" customHeight="1" spans="1:2">
      <c r="A491" s="1" t="s">
        <v>28</v>
      </c>
      <c r="B491" s="21">
        <v>367</v>
      </c>
    </row>
    <row r="492" ht="27.45" customHeight="1" spans="1:2">
      <c r="A492" s="1" t="s">
        <v>28</v>
      </c>
      <c r="B492" s="21">
        <v>882</v>
      </c>
    </row>
    <row r="493" ht="27.45" customHeight="1" spans="1:2">
      <c r="A493" s="1" t="s">
        <v>28</v>
      </c>
      <c r="B493" s="21">
        <v>24</v>
      </c>
    </row>
    <row r="494" ht="27.45" customHeight="1" spans="1:2">
      <c r="A494" s="1" t="s">
        <v>28</v>
      </c>
      <c r="B494" s="21">
        <v>705</v>
      </c>
    </row>
    <row r="495" ht="27.45" customHeight="1" spans="1:2">
      <c r="A495" s="1" t="s">
        <v>29</v>
      </c>
      <c r="B495" s="21">
        <v>248</v>
      </c>
    </row>
    <row r="496" ht="27.45" customHeight="1" spans="1:2">
      <c r="A496" s="1" t="s">
        <v>29</v>
      </c>
      <c r="B496" s="21">
        <v>1</v>
      </c>
    </row>
    <row r="497" ht="27.45" customHeight="1" spans="1:2">
      <c r="A497" s="1" t="s">
        <v>29</v>
      </c>
      <c r="B497" s="21">
        <v>601</v>
      </c>
    </row>
    <row r="498" ht="27.45" customHeight="1" spans="1:2">
      <c r="A498" s="1" t="s">
        <v>29</v>
      </c>
      <c r="B498" s="21">
        <v>434</v>
      </c>
    </row>
    <row r="499" ht="27.45" customHeight="1" spans="1:2">
      <c r="A499" s="1" t="s">
        <v>29</v>
      </c>
      <c r="B499" s="21">
        <v>730</v>
      </c>
    </row>
    <row r="500" ht="27.45" customHeight="1" spans="1:2">
      <c r="A500" s="1" t="s">
        <v>29</v>
      </c>
      <c r="B500" s="21">
        <v>489</v>
      </c>
    </row>
    <row r="501" ht="27.45" customHeight="1" spans="1:2">
      <c r="A501" s="1" t="s">
        <v>29</v>
      </c>
      <c r="B501" s="21">
        <v>628</v>
      </c>
    </row>
    <row r="502" ht="27.45" customHeight="1"/>
  </sheetData>
  <pageMargins left="0.39" right="0.39" top="0.39" bottom="0.39" header="0" footer="0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0"/>
  <sheetViews>
    <sheetView workbookViewId="0">
      <selection activeCell="C41" sqref="C41"/>
    </sheetView>
  </sheetViews>
  <sheetFormatPr defaultColWidth="12" defaultRowHeight="11.25" outlineLevelCol="1"/>
  <cols>
    <col min="1" max="1" width="32.6666666666667" customWidth="1"/>
    <col min="2" max="2" width="6.83333333333333" customWidth="1"/>
  </cols>
  <sheetData>
    <row r="1" spans="1:2">
      <c r="A1" t="s">
        <v>0</v>
      </c>
      <c r="B1">
        <v>10</v>
      </c>
    </row>
    <row r="2" spans="1:2">
      <c r="A2" t="s">
        <v>1</v>
      </c>
      <c r="B2">
        <v>4032</v>
      </c>
    </row>
    <row r="3" spans="1:2">
      <c r="A3" t="s">
        <v>2</v>
      </c>
      <c r="B3">
        <v>5847</v>
      </c>
    </row>
    <row r="4" spans="1:2">
      <c r="A4" t="s">
        <v>3</v>
      </c>
      <c r="B4">
        <v>3545</v>
      </c>
    </row>
    <row r="5" spans="1:2">
      <c r="A5" t="s">
        <v>4</v>
      </c>
      <c r="B5">
        <v>12</v>
      </c>
    </row>
    <row r="6" spans="1:2">
      <c r="A6" t="s">
        <v>5</v>
      </c>
      <c r="B6">
        <v>6</v>
      </c>
    </row>
    <row r="7" spans="1:2">
      <c r="A7" t="s">
        <v>6</v>
      </c>
      <c r="B7">
        <v>13016</v>
      </c>
    </row>
    <row r="8" spans="1:2">
      <c r="A8" t="s">
        <v>7</v>
      </c>
      <c r="B8">
        <v>12950</v>
      </c>
    </row>
    <row r="9" spans="1:2">
      <c r="A9" t="s">
        <v>8</v>
      </c>
      <c r="B9">
        <v>87</v>
      </c>
    </row>
    <row r="10" spans="1:2">
      <c r="A10" t="s">
        <v>9</v>
      </c>
      <c r="B10">
        <v>1875</v>
      </c>
    </row>
    <row r="11" spans="1:2">
      <c r="A11" t="s">
        <v>10</v>
      </c>
      <c r="B11">
        <v>660</v>
      </c>
    </row>
    <row r="12" spans="1:2">
      <c r="A12" t="s">
        <v>11</v>
      </c>
      <c r="B12">
        <v>341</v>
      </c>
    </row>
    <row r="13" spans="1:2">
      <c r="A13" t="s">
        <v>12</v>
      </c>
      <c r="B13">
        <v>151</v>
      </c>
    </row>
    <row r="14" spans="1:2">
      <c r="A14" t="s">
        <v>13</v>
      </c>
      <c r="B14">
        <v>4396</v>
      </c>
    </row>
    <row r="15" spans="1:2">
      <c r="A15" t="s">
        <v>14</v>
      </c>
      <c r="B15">
        <v>9805</v>
      </c>
    </row>
    <row r="16" spans="1:2">
      <c r="A16" t="s">
        <v>15</v>
      </c>
      <c r="B16">
        <v>8070</v>
      </c>
    </row>
    <row r="17" spans="1:2">
      <c r="A17" t="s">
        <v>16</v>
      </c>
      <c r="B17">
        <v>820</v>
      </c>
    </row>
    <row r="18" spans="1:2">
      <c r="A18" t="s">
        <v>17</v>
      </c>
      <c r="B18">
        <v>11</v>
      </c>
    </row>
    <row r="19" spans="1:2">
      <c r="A19" t="s">
        <v>18</v>
      </c>
      <c r="B19">
        <v>1</v>
      </c>
    </row>
    <row r="20" spans="1:2">
      <c r="A20" t="s">
        <v>19</v>
      </c>
      <c r="B20">
        <v>235</v>
      </c>
    </row>
    <row r="21" spans="1:2">
      <c r="A21" t="s">
        <v>20</v>
      </c>
      <c r="B21">
        <v>69</v>
      </c>
    </row>
    <row r="22" spans="1:2">
      <c r="A22" t="s">
        <v>21</v>
      </c>
      <c r="B22">
        <v>5788</v>
      </c>
    </row>
    <row r="23" spans="1:2">
      <c r="A23" t="s">
        <v>22</v>
      </c>
      <c r="B23">
        <v>316</v>
      </c>
    </row>
    <row r="24" spans="1:2">
      <c r="A24" t="s">
        <v>23</v>
      </c>
      <c r="B24">
        <v>63</v>
      </c>
    </row>
    <row r="25" spans="1:2">
      <c r="A25" t="s">
        <v>24</v>
      </c>
      <c r="B25">
        <v>5984</v>
      </c>
    </row>
    <row r="26" spans="1:2">
      <c r="A26" t="s">
        <v>25</v>
      </c>
      <c r="B26">
        <v>1</v>
      </c>
    </row>
    <row r="27" spans="1:2">
      <c r="A27" t="s">
        <v>26</v>
      </c>
      <c r="B27">
        <v>794</v>
      </c>
    </row>
    <row r="28" spans="1:2">
      <c r="A28" t="s">
        <v>27</v>
      </c>
      <c r="B28">
        <v>3820</v>
      </c>
    </row>
    <row r="29" spans="1:2">
      <c r="A29" t="s">
        <v>28</v>
      </c>
      <c r="B29">
        <v>3778</v>
      </c>
    </row>
    <row r="30" spans="1:2">
      <c r="A30" t="s">
        <v>29</v>
      </c>
      <c r="B30">
        <v>3131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zoomScale="130" zoomScaleNormal="130" workbookViewId="0">
      <selection activeCell="A32" sqref="A32"/>
    </sheetView>
  </sheetViews>
  <sheetFormatPr defaultColWidth="12" defaultRowHeight="11.25"/>
  <cols>
    <col min="1" max="1" width="32.6666666666667" customWidth="1"/>
    <col min="2" max="2" width="13.1666666666667" customWidth="1"/>
    <col min="3" max="3" width="23.2333333333333" customWidth="1"/>
    <col min="4" max="4" width="13.7444444444444" customWidth="1"/>
    <col min="5" max="5" width="15" customWidth="1"/>
    <col min="8" max="8" width="15.8333333333333" customWidth="1"/>
    <col min="9" max="9" width="23.2333333333333" customWidth="1"/>
    <col min="10" max="10" width="14.1555555555556" customWidth="1"/>
    <col min="12" max="12" width="16.2333333333333" style="9" customWidth="1"/>
  </cols>
  <sheetData>
    <row r="1" spans="2:12">
      <c r="B1" t="s">
        <v>31</v>
      </c>
      <c r="C1" t="s">
        <v>32</v>
      </c>
      <c r="E1" t="s">
        <v>33</v>
      </c>
      <c r="F1" t="s">
        <v>31</v>
      </c>
      <c r="G1" t="s">
        <v>32</v>
      </c>
      <c r="H1" t="s">
        <v>34</v>
      </c>
      <c r="I1" t="s">
        <v>35</v>
      </c>
      <c r="J1" t="s">
        <v>36</v>
      </c>
      <c r="K1" t="s">
        <v>37</v>
      </c>
      <c r="L1" s="9" t="s">
        <v>38</v>
      </c>
    </row>
    <row r="2" spans="1:12">
      <c r="A2" t="s">
        <v>0</v>
      </c>
      <c r="B2">
        <v>10</v>
      </c>
      <c r="C2">
        <f>B2*10</f>
        <v>100</v>
      </c>
      <c r="E2" t="s">
        <v>0</v>
      </c>
      <c r="F2">
        <v>10</v>
      </c>
      <c r="G2">
        <f>F2*10</f>
        <v>100</v>
      </c>
      <c r="H2" s="10">
        <f>G2/31</f>
        <v>3.2258064516129</v>
      </c>
      <c r="I2" s="16">
        <f>F2*2/31</f>
        <v>0.645161290322581</v>
      </c>
      <c r="J2" s="17">
        <f>SUM(H2:I2)</f>
        <v>3.87096774193548</v>
      </c>
      <c r="K2">
        <v>1</v>
      </c>
      <c r="L2" s="18">
        <f>J2/K2</f>
        <v>3.87096774193548</v>
      </c>
    </row>
    <row r="3" spans="1:12">
      <c r="A3" t="s">
        <v>1</v>
      </c>
      <c r="B3">
        <v>4032</v>
      </c>
      <c r="C3">
        <f>B3*20</f>
        <v>80640</v>
      </c>
      <c r="E3" t="s">
        <v>1</v>
      </c>
      <c r="F3">
        <v>4032</v>
      </c>
      <c r="G3">
        <f t="shared" ref="G3:G10" si="0">F3*20</f>
        <v>80640</v>
      </c>
      <c r="H3" s="10">
        <f t="shared" ref="H3:H15" si="1">G3/31</f>
        <v>2601.29032258065</v>
      </c>
      <c r="I3" s="16">
        <f t="shared" ref="I3:I15" si="2">F3*2/31</f>
        <v>260.129032258065</v>
      </c>
      <c r="J3" s="17">
        <f t="shared" ref="J3:J15" si="3">SUM(H3:I3)</f>
        <v>2861.41935483871</v>
      </c>
      <c r="K3">
        <v>12</v>
      </c>
      <c r="L3" s="18">
        <f t="shared" ref="L3:L18" si="4">J3/K3</f>
        <v>238.451612903226</v>
      </c>
    </row>
    <row r="4" spans="1:12">
      <c r="A4" t="s">
        <v>2</v>
      </c>
      <c r="B4">
        <v>5847</v>
      </c>
      <c r="C4">
        <f>B4*20</f>
        <v>116940</v>
      </c>
      <c r="E4" t="s">
        <v>4</v>
      </c>
      <c r="F4">
        <v>12</v>
      </c>
      <c r="G4">
        <f>F4*10</f>
        <v>120</v>
      </c>
      <c r="H4" s="10">
        <f t="shared" si="1"/>
        <v>3.87096774193548</v>
      </c>
      <c r="I4" s="16">
        <f t="shared" si="2"/>
        <v>0.774193548387097</v>
      </c>
      <c r="J4" s="17">
        <f t="shared" si="3"/>
        <v>4.64516129032258</v>
      </c>
      <c r="K4">
        <v>1</v>
      </c>
      <c r="L4" s="18">
        <f t="shared" si="4"/>
        <v>4.64516129032258</v>
      </c>
    </row>
    <row r="5" spans="1:12">
      <c r="A5" t="s">
        <v>4</v>
      </c>
      <c r="B5">
        <v>12</v>
      </c>
      <c r="C5">
        <f>B5*10</f>
        <v>120</v>
      </c>
      <c r="E5" t="s">
        <v>5</v>
      </c>
      <c r="F5">
        <v>6</v>
      </c>
      <c r="G5">
        <f>F5*5</f>
        <v>30</v>
      </c>
      <c r="H5" s="10">
        <f t="shared" si="1"/>
        <v>0.967741935483871</v>
      </c>
      <c r="I5" s="16">
        <f t="shared" si="2"/>
        <v>0.387096774193548</v>
      </c>
      <c r="J5" s="17">
        <f t="shared" si="3"/>
        <v>1.35483870967742</v>
      </c>
      <c r="K5">
        <v>1</v>
      </c>
      <c r="L5" s="18">
        <f t="shared" si="4"/>
        <v>1.35483870967742</v>
      </c>
    </row>
    <row r="6" spans="1:12">
      <c r="A6" t="s">
        <v>5</v>
      </c>
      <c r="B6">
        <v>6</v>
      </c>
      <c r="C6">
        <f>B6*5</f>
        <v>30</v>
      </c>
      <c r="E6" t="s">
        <v>8</v>
      </c>
      <c r="F6">
        <v>87</v>
      </c>
      <c r="G6">
        <f t="shared" si="0"/>
        <v>1740</v>
      </c>
      <c r="H6" s="10">
        <f t="shared" si="1"/>
        <v>56.1290322580645</v>
      </c>
      <c r="I6" s="16">
        <f t="shared" si="2"/>
        <v>5.61290322580645</v>
      </c>
      <c r="J6" s="17">
        <f t="shared" si="3"/>
        <v>61.741935483871</v>
      </c>
      <c r="K6">
        <v>3</v>
      </c>
      <c r="L6" s="18">
        <f t="shared" si="4"/>
        <v>20.5806451612903</v>
      </c>
    </row>
    <row r="7" spans="1:12">
      <c r="A7" t="s">
        <v>8</v>
      </c>
      <c r="B7">
        <v>87</v>
      </c>
      <c r="C7">
        <f t="shared" ref="C7:C12" si="5">B7*20</f>
        <v>1740</v>
      </c>
      <c r="E7" t="s">
        <v>9</v>
      </c>
      <c r="F7">
        <v>1875</v>
      </c>
      <c r="G7">
        <f t="shared" si="0"/>
        <v>37500</v>
      </c>
      <c r="H7" s="10">
        <f t="shared" si="1"/>
        <v>1209.67741935484</v>
      </c>
      <c r="I7" s="16">
        <f t="shared" si="2"/>
        <v>120.967741935484</v>
      </c>
      <c r="J7" s="17">
        <f t="shared" si="3"/>
        <v>1330.64516129032</v>
      </c>
      <c r="K7">
        <v>4</v>
      </c>
      <c r="L7" s="18">
        <f t="shared" si="4"/>
        <v>332.661290322581</v>
      </c>
    </row>
    <row r="8" spans="1:12">
      <c r="A8" t="s">
        <v>9</v>
      </c>
      <c r="B8">
        <v>1875</v>
      </c>
      <c r="C8">
        <f t="shared" si="5"/>
        <v>37500</v>
      </c>
      <c r="E8" t="s">
        <v>11</v>
      </c>
      <c r="F8">
        <v>341</v>
      </c>
      <c r="G8">
        <f t="shared" si="0"/>
        <v>6820</v>
      </c>
      <c r="H8" s="10">
        <f t="shared" si="1"/>
        <v>220</v>
      </c>
      <c r="I8" s="16">
        <f t="shared" si="2"/>
        <v>22</v>
      </c>
      <c r="J8" s="17">
        <f t="shared" si="3"/>
        <v>242</v>
      </c>
      <c r="K8">
        <v>1</v>
      </c>
      <c r="L8" s="18">
        <f t="shared" si="4"/>
        <v>242</v>
      </c>
    </row>
    <row r="9" spans="1:12">
      <c r="A9" t="s">
        <v>11</v>
      </c>
      <c r="B9">
        <v>341</v>
      </c>
      <c r="C9">
        <f>B9*20</f>
        <v>6820</v>
      </c>
      <c r="E9" t="s">
        <v>16</v>
      </c>
      <c r="F9">
        <v>820</v>
      </c>
      <c r="G9">
        <f t="shared" si="0"/>
        <v>16400</v>
      </c>
      <c r="H9" s="10">
        <f t="shared" si="1"/>
        <v>529.032258064516</v>
      </c>
      <c r="I9" s="16">
        <f t="shared" si="2"/>
        <v>52.9032258064516</v>
      </c>
      <c r="J9" s="17">
        <f t="shared" si="3"/>
        <v>581.935483870968</v>
      </c>
      <c r="K9">
        <v>3</v>
      </c>
      <c r="L9" s="18">
        <f t="shared" si="4"/>
        <v>193.978494623656</v>
      </c>
    </row>
    <row r="10" spans="1:12">
      <c r="A10" t="s">
        <v>16</v>
      </c>
      <c r="B10">
        <v>820</v>
      </c>
      <c r="C10">
        <f t="shared" si="5"/>
        <v>16400</v>
      </c>
      <c r="E10" t="s">
        <v>22</v>
      </c>
      <c r="F10">
        <v>316</v>
      </c>
      <c r="G10">
        <f t="shared" si="0"/>
        <v>6320</v>
      </c>
      <c r="H10" s="10">
        <f t="shared" si="1"/>
        <v>203.870967741935</v>
      </c>
      <c r="I10" s="16">
        <f t="shared" si="2"/>
        <v>20.3870967741935</v>
      </c>
      <c r="J10" s="17">
        <f t="shared" si="3"/>
        <v>224.258064516129</v>
      </c>
      <c r="K10">
        <v>1</v>
      </c>
      <c r="L10" s="18">
        <f t="shared" si="4"/>
        <v>224.258064516129</v>
      </c>
    </row>
    <row r="11" spans="1:12">
      <c r="A11" t="s">
        <v>22</v>
      </c>
      <c r="B11">
        <v>316</v>
      </c>
      <c r="C11">
        <f t="shared" si="5"/>
        <v>6320</v>
      </c>
      <c r="H11" s="11"/>
      <c r="I11" s="19"/>
      <c r="J11" s="19"/>
      <c r="L11" s="18"/>
    </row>
    <row r="12" spans="1:12">
      <c r="A12" t="s">
        <v>28</v>
      </c>
      <c r="B12">
        <v>3778</v>
      </c>
      <c r="C12">
        <f t="shared" si="5"/>
        <v>75560</v>
      </c>
      <c r="H12" s="11"/>
      <c r="I12" s="19"/>
      <c r="J12" s="19"/>
      <c r="L12" s="18"/>
    </row>
    <row r="13" spans="5:12">
      <c r="E13" t="s">
        <v>39</v>
      </c>
      <c r="H13" s="11"/>
      <c r="I13" s="19"/>
      <c r="J13" s="19"/>
      <c r="L13" s="18"/>
    </row>
    <row r="14" spans="5:12">
      <c r="E14" s="12" t="s">
        <v>2</v>
      </c>
      <c r="F14" s="13">
        <v>5847</v>
      </c>
      <c r="G14" s="13">
        <f>F14*20</f>
        <v>116940</v>
      </c>
      <c r="H14" s="14">
        <f t="shared" si="1"/>
        <v>3772.25806451613</v>
      </c>
      <c r="I14" s="20">
        <f t="shared" si="2"/>
        <v>377.225806451613</v>
      </c>
      <c r="J14" s="20">
        <f t="shared" si="3"/>
        <v>4149.48387096774</v>
      </c>
      <c r="L14" s="18"/>
    </row>
    <row r="15" spans="5:12">
      <c r="E15" s="12" t="s">
        <v>28</v>
      </c>
      <c r="F15" s="13">
        <v>3778</v>
      </c>
      <c r="G15" s="13">
        <f>F15*20</f>
        <v>75560</v>
      </c>
      <c r="H15" s="14">
        <f t="shared" si="1"/>
        <v>2437.41935483871</v>
      </c>
      <c r="I15" s="20">
        <f t="shared" si="2"/>
        <v>243.741935483871</v>
      </c>
      <c r="J15" s="20">
        <f t="shared" si="3"/>
        <v>2681.16129032258</v>
      </c>
      <c r="L15" s="18"/>
    </row>
    <row r="16" spans="8:12">
      <c r="H16" s="11"/>
      <c r="I16" s="19"/>
      <c r="J16" s="19"/>
      <c r="L16" s="18"/>
    </row>
    <row r="17" spans="8:12">
      <c r="H17" s="11"/>
      <c r="I17" s="19"/>
      <c r="J17" s="19"/>
      <c r="L17" s="18"/>
    </row>
    <row r="18" spans="5:12">
      <c r="E18" t="s">
        <v>40</v>
      </c>
      <c r="F18">
        <v>9625</v>
      </c>
      <c r="G18">
        <f>F18*20</f>
        <v>192500</v>
      </c>
      <c r="H18" s="11">
        <f>G18/31</f>
        <v>6209.67741935484</v>
      </c>
      <c r="I18" s="19">
        <f>F18*2/31</f>
        <v>620.967741935484</v>
      </c>
      <c r="J18" s="19">
        <f>SUM(H18:I18)</f>
        <v>6830.64516129032</v>
      </c>
      <c r="K18">
        <v>14</v>
      </c>
      <c r="L18" s="18">
        <f t="shared" si="4"/>
        <v>487.903225806452</v>
      </c>
    </row>
    <row r="22" spans="3:5">
      <c r="C22" t="s">
        <v>41</v>
      </c>
      <c r="D22" t="s">
        <v>42</v>
      </c>
      <c r="E22" t="s">
        <v>43</v>
      </c>
    </row>
    <row r="23" spans="3:5">
      <c r="C23" s="2">
        <v>1750</v>
      </c>
      <c r="D23" s="3">
        <v>5</v>
      </c>
      <c r="E23" s="15">
        <v>5.83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zoomScale="145" zoomScaleNormal="145" workbookViewId="0">
      <selection activeCell="G29" sqref="G29"/>
    </sheetView>
  </sheetViews>
  <sheetFormatPr defaultColWidth="12" defaultRowHeight="11.25" outlineLevelCol="6"/>
  <cols>
    <col min="1" max="1" width="23.5" customWidth="1"/>
    <col min="2" max="2" width="13.1666666666667" customWidth="1"/>
    <col min="4" max="5" width="13"/>
    <col min="6" max="6" width="16.1888888888889" customWidth="1"/>
    <col min="7" max="7" width="22.8666666666667" customWidth="1"/>
  </cols>
  <sheetData>
    <row r="1" spans="2:6">
      <c r="B1" t="s">
        <v>44</v>
      </c>
      <c r="C1" t="s">
        <v>45</v>
      </c>
      <c r="D1" t="s">
        <v>46</v>
      </c>
      <c r="E1" t="s">
        <v>47</v>
      </c>
      <c r="F1" t="s">
        <v>48</v>
      </c>
    </row>
    <row r="2" spans="1:6">
      <c r="A2" t="s">
        <v>13</v>
      </c>
      <c r="B2">
        <v>4396</v>
      </c>
      <c r="C2">
        <f>B2*20</f>
        <v>87920</v>
      </c>
      <c r="D2" s="5">
        <f>C2/31</f>
        <v>2836.12903225806</v>
      </c>
      <c r="E2" s="5">
        <f>SUM(D2:D5)</f>
        <v>7360.64516129032</v>
      </c>
      <c r="F2" s="6">
        <v>5</v>
      </c>
    </row>
    <row r="3" spans="1:7">
      <c r="A3" t="s">
        <v>19</v>
      </c>
      <c r="B3">
        <v>235</v>
      </c>
      <c r="C3">
        <f>B3*20</f>
        <v>4700</v>
      </c>
      <c r="D3" s="5">
        <f>C3/31</f>
        <v>151.612903225806</v>
      </c>
      <c r="F3" t="s">
        <v>49</v>
      </c>
      <c r="G3" s="1" t="s">
        <v>50</v>
      </c>
    </row>
    <row r="4" spans="1:7">
      <c r="A4" t="s">
        <v>24</v>
      </c>
      <c r="B4">
        <v>5984</v>
      </c>
      <c r="C4">
        <f>B4*20</f>
        <v>119680</v>
      </c>
      <c r="D4" s="5">
        <f>C4/31</f>
        <v>3860.64516129032</v>
      </c>
      <c r="F4" s="7">
        <v>9</v>
      </c>
      <c r="G4" s="2">
        <v>13</v>
      </c>
    </row>
    <row r="5" spans="1:4">
      <c r="A5" t="s">
        <v>26</v>
      </c>
      <c r="B5">
        <v>794</v>
      </c>
      <c r="C5">
        <f>B5*20</f>
        <v>15880</v>
      </c>
      <c r="D5" s="5">
        <f>C5/31</f>
        <v>512.258064516129</v>
      </c>
    </row>
    <row r="8" spans="6:7">
      <c r="F8" t="s">
        <v>51</v>
      </c>
      <c r="G8" t="s">
        <v>52</v>
      </c>
    </row>
    <row r="9" spans="6:7">
      <c r="F9" s="1">
        <v>409</v>
      </c>
      <c r="G9" s="8">
        <v>6.8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zoomScale="145" zoomScaleNormal="145" workbookViewId="0">
      <selection activeCell="G22" sqref="G22"/>
    </sheetView>
  </sheetViews>
  <sheetFormatPr defaultColWidth="12" defaultRowHeight="11.25" outlineLevelCol="7"/>
  <cols>
    <col min="1" max="1" width="32.6666666666667" customWidth="1"/>
    <col min="2" max="2" width="8.84444444444444" customWidth="1"/>
    <col min="7" max="7" width="16.6666666666667" customWidth="1"/>
  </cols>
  <sheetData>
    <row r="1" spans="2:4">
      <c r="B1" t="s">
        <v>53</v>
      </c>
      <c r="C1" t="s">
        <v>54</v>
      </c>
      <c r="D1" t="s">
        <v>55</v>
      </c>
    </row>
    <row r="2" spans="1:4">
      <c r="A2" t="s">
        <v>3</v>
      </c>
      <c r="B2">
        <v>3545</v>
      </c>
      <c r="C2">
        <v>5</v>
      </c>
      <c r="D2">
        <f>B2*C2</f>
        <v>17725</v>
      </c>
    </row>
    <row r="3" spans="1:4">
      <c r="A3" t="s">
        <v>6</v>
      </c>
      <c r="B3">
        <v>13016</v>
      </c>
      <c r="C3">
        <v>10</v>
      </c>
      <c r="D3">
        <f t="shared" ref="D3:D8" si="0">B3*C3</f>
        <v>130160</v>
      </c>
    </row>
    <row r="4" spans="1:4">
      <c r="A4" t="s">
        <v>7</v>
      </c>
      <c r="B4">
        <v>12950</v>
      </c>
      <c r="C4">
        <v>5</v>
      </c>
      <c r="D4">
        <f t="shared" si="0"/>
        <v>64750</v>
      </c>
    </row>
    <row r="5" spans="1:4">
      <c r="A5" t="s">
        <v>10</v>
      </c>
      <c r="B5">
        <v>660</v>
      </c>
      <c r="C5">
        <v>10</v>
      </c>
      <c r="D5">
        <f t="shared" si="0"/>
        <v>6600</v>
      </c>
    </row>
    <row r="6" spans="1:4">
      <c r="A6" t="s">
        <v>15</v>
      </c>
      <c r="B6">
        <v>8070</v>
      </c>
      <c r="C6">
        <v>20</v>
      </c>
      <c r="D6">
        <f t="shared" si="0"/>
        <v>161400</v>
      </c>
    </row>
    <row r="7" spans="1:4">
      <c r="A7" t="s">
        <v>27</v>
      </c>
      <c r="B7">
        <v>3820</v>
      </c>
      <c r="C7">
        <v>20</v>
      </c>
      <c r="D7">
        <f t="shared" si="0"/>
        <v>76400</v>
      </c>
    </row>
    <row r="8" spans="1:4">
      <c r="A8" t="s">
        <v>14</v>
      </c>
      <c r="B8">
        <v>9805</v>
      </c>
      <c r="C8">
        <v>20</v>
      </c>
      <c r="D8">
        <f t="shared" si="0"/>
        <v>196100</v>
      </c>
    </row>
    <row r="9" ht="13.5"/>
    <row r="14" spans="4:8">
      <c r="D14" s="1" t="s">
        <v>56</v>
      </c>
      <c r="E14" s="1" t="s">
        <v>57</v>
      </c>
      <c r="F14" s="1" t="s">
        <v>58</v>
      </c>
      <c r="G14" s="1" t="s">
        <v>59</v>
      </c>
      <c r="H14" s="1" t="s">
        <v>60</v>
      </c>
    </row>
    <row r="15" spans="4:8">
      <c r="D15" s="1">
        <v>653135</v>
      </c>
      <c r="E15" s="2">
        <v>21068</v>
      </c>
      <c r="F15" s="2">
        <v>351</v>
      </c>
      <c r="G15" s="3">
        <v>30</v>
      </c>
      <c r="H15" s="4">
        <v>11.7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TOTAL</vt:lpstr>
      <vt:lpstr>合并计算</vt:lpstr>
      <vt:lpstr>PA</vt:lpstr>
      <vt:lpstr>ST</vt:lpstr>
      <vt:lpstr>PT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FastReport.NET</dc:creator>
  <cp:lastModifiedBy>Administrator</cp:lastModifiedBy>
  <dcterms:created xsi:type="dcterms:W3CDTF">2024-09-21T05:55:42Z</dcterms:created>
  <dcterms:modified xsi:type="dcterms:W3CDTF">2024-09-21T06:59:53Z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C05FD669C1454533A691538F702A95C2_12</vt:lpwstr>
  </property>
</Properties>
</file>